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1AE6021-9C3C-4379-B2C8-6A9BF07984A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<sst xmlns="http://schemas.openxmlformats.org/spreadsheetml/2006/main" count="201" uniqueCount="168">
  <si>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</si>
  <si>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</si>
  <si>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</si>
  <si>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</si>
  <si>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</si>
  <si>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</si>
  <si>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</si>
  <si>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</si>
  <si>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</si>
  <si>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</si>
  <si>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</si>
  <si>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</si>
  <si>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</si>
  <si>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</si>
  <si>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</si>
  <si>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</si>
  <si>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</si>
  <si>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</si>
  <si>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</si>
  <si>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</si>
  <si>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</si>
  <si>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</si>
  <si>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</si>
  <si>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</si>
  <si>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</si>
  <si>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</si>
  <si>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</si>
  <si>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</si>
  <si>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</si>
  <si>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</si>
  <si>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</si>
  <si>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</si>
  <si>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</si>
  <si>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</si>
  <si>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</si>
  <si>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</si>
  <si>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</si>
  <si>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</si>
  <si>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</si>
  <si>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</si>
  <si>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</si>
  <si>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</si>
  <si>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</si>
  <si>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</si>
  <si>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</si>
  <si>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</si>
  <si>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</si>
  <si>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</si>
  <si>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24-341.22-016</t>
  </si>
  <si>
    <t>2a</t>
  </si>
  <si>
    <t>G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</si>
  <si>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</si>
  <si>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</si>
  <si>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</si>
  <si>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</si>
  <si>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</si>
  <si>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</si>
  <si>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16</t>
  </si>
  <si>
    <t>Niżowy łęg jesionowo-olszowy; Grąd subkontynentalny, odmiana małopolska, forma wyżynna, seria uboga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</si>
  <si>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</si>
  <si>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</si>
  <si>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</si>
  <si>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</si>
  <si>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</si>
  <si>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</si>
  <si>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</si>
  <si>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</si>
  <si>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</si>
  <si>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</si>
  <si>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</si>
  <si>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</si>
  <si>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</si>
  <si>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</si>
  <si>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</si>
  <si>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</si>
  <si>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</si>
  <si>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</si>
  <si>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</si>
  <si>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</si>
  <si>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</si>
  <si>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</si>
  <si>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</si>
  <si>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</si>
  <si>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</si>
  <si>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</si>
  <si>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</si>
  <si>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</si>
  <si>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</si>
  <si>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</si>
  <si>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</si>
  <si>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</si>
  <si>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</si>
  <si>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</si>
  <si>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</si>
  <si>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</si>
  <si>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</si>
  <si>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</si>
  <si>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</si>
  <si>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</si>
  <si>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</si>
  <si>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</si>
  <si>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</si>
  <si>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</si>
  <si>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</si>
  <si>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</si>
  <si>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</si>
  <si>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</si>
  <si>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</si>
  <si>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</si>
  <si>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</si>
  <si>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</si>
  <si>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</si>
  <si>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</si>
  <si>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</si>
  <si>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</si>
  <si>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</si>
  <si>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</si>
  <si>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</si>
  <si>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</si>
  <si>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</si>
  <si>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</si>
  <si>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</si>
  <si>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</si>
  <si>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</si>
  <si>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</si>
  <si>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</si>
  <si>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</si>
  <si>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</si>
  <si>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</si>
  <si>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</si>
  <si>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</si>
  <si>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</si>
  <si>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</si>
  <si>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</si>
  <si>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</si>
  <si>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</si>
  <si>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</si>
  <si>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</si>
  <si>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</si>
  <si>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</si>
  <si>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</si>
  <si>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</si>
  <si>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</si>
  <si>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</si>
  <si>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</si>
  <si>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</si>
  <si>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</si>
  <si>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</si>
  <si>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</si>
  <si>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</si>
  <si>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</si>
  <si>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</si>
  <si>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</si>
  <si>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</si>
  <si>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</si>
  <si>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</si>
  <si>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</si>
  <si>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</si>
  <si>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</si>
  <si>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</si>
  <si>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</si>
  <si>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</si>
  <si>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funkcja ekologiczna, funkcja ochrony przyrody</t>
  </si>
  <si>
    <t>Łąkowa dolina Potoku Jeżowskiego z zadrzewieniami i szuwarami</t>
  </si>
  <si>
    <t>Krzysztof Badora</t>
  </si>
  <si>
    <t>Szuwary i nieużytki towarzyszą dominującym łąkom</t>
  </si>
  <si>
    <t>Ekstensywnie użytkowane łąki w dolinie Potoku Jeżowskiego</t>
  </si>
  <si>
    <t>Obszar z dominacją nieużytków łąkowych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</si>
</sst>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</v>
      </c>
    </row>
    <row r="7" spans="1:5" x14ac:dyDescent="0.25">
      <c r="A7" t="s">
        <v>70</v>
      </c>
      <c r="B7" t="s">
        <v>71</v>
      </c>
      <c r="C7" t="s">
        <v>72</v>
      </c>
      <c r="D7" s="3">
        <v>1.1299999999999999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1.01</v>
      </c>
    </row>
    <row r="9" spans="1:5" x14ac:dyDescent="0.25">
      <c r="A9" t="s">
        <v>82</v>
      </c>
      <c r="B9" t="s">
        <v>83</v>
      </c>
      <c r="C9" t="s">
        <v>84</v>
      </c>
      <c r="D9" s="3">
        <v>0.35199999999999998</v>
      </c>
    </row>
    <row r="10" spans="1:5" x14ac:dyDescent="0.25">
      <c r="A10" t="s">
        <v>88</v>
      </c>
      <c r="B10" t="s">
        <v>89</v>
      </c>
      <c r="C10" t="s">
        <v>89</v>
      </c>
      <c r="D10" s="3">
        <v>97.503</v>
      </c>
    </row>
    <row r="11" spans="1:5" x14ac:dyDescent="0.25">
      <c r="A11" t="s">
        <v>92</v>
      </c>
      <c r="B11" t="s">
        <v>93</v>
      </c>
      <c r="C11" t="s">
        <v>94</v>
      </c>
      <c r="D11" s="3">
        <v>0.56799999999999995</v>
      </c>
    </row>
    <row r="12" spans="1:5" x14ac:dyDescent="0.25">
      <c r="A12" t="s">
        <v>98</v>
      </c>
      <c r="B12" t="s">
        <v>99</v>
      </c>
      <c r="C12" t="s">
        <v>100</v>
      </c>
      <c r="D12" s="3">
        <v>2.1949999999999998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0.44900000000000001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0.74099999999999999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3.7</v>
      </c>
    </row>
    <row r="16" spans="1:5" x14ac:dyDescent="0.25">
      <c r="A16" t="s">
        <v>122</v>
      </c>
      <c r="B16" t="s">
        <v>123</v>
      </c>
      <c r="C16" t="s">
        <v>124</v>
      </c>
      <c r="D16" s="3">
        <v>9.94</v>
      </c>
    </row>
    <row r="17" spans="1:4" x14ac:dyDescent="0.25">
      <c r="A17" t="s">
        <v>128</v>
      </c>
      <c r="B17" t="s">
        <v>129</v>
      </c>
      <c r="C17" t="s">
        <v>130</v>
      </c>
      <c r="D17" s="3">
        <v>68.596000000000004</v>
      </c>
    </row>
    <row r="18" spans="1:4" x14ac:dyDescent="0.25">
      <c r="A18" t="s">
        <v>134</v>
      </c>
      <c r="B18" t="s">
        <v>135</v>
      </c>
      <c r="C18" t="s">
        <v>136</v>
      </c>
      <c r="D18" s="3">
        <v>4.2469999999999999</v>
      </c>
    </row>
    <row r="19" spans="1:4" x14ac:dyDescent="0.25">
      <c r="A19" t="s">
        <v>140</v>
      </c>
      <c r="B19" t="s">
        <v>141</v>
      </c>
      <c r="C19" t="s">
        <v>142</v>
      </c>
      <c r="D19" s="3">
        <v>0.86299999999999999</v>
      </c>
    </row>
    <row r="20" spans="1:4" x14ac:dyDescent="0.25">
      <c r="A20" t="s">
        <v>146</v>
      </c>
      <c r="B20" t="s">
        <v>147</v>
      </c>
      <c r="C20" t="s">
        <v>148</v>
      </c>
      <c r="D20" s="3">
        <v>12.528</v>
      </c>
    </row>
    <row r="21" spans="1:4" x14ac:dyDescent="0.25">
      <c r="A21" t="s">
        <v>152</v>
      </c>
      <c r="B21" t="s">
        <v>153</v>
      </c>
      <c r="C21" t="s">
        <v>154</v>
      </c>
      <c r="D21" s="3">
        <v>0.126</v>
      </c>
    </row>
    <row r="22" spans="1:4" x14ac:dyDescent="0.25">
      <c r="A22" t="s">
        <v>158</v>
      </c>
      <c r="B22" t="s">
        <v>159</v>
      </c>
      <c r="C22" t="s">
        <v>159</v>
      </c>
      <c r="D22" s="3">
        <v>1.52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-0.53284335615562306</v>
      </c>
    </row>
    <row r="6" spans="1:4" x14ac:dyDescent="0.25">
      <c r="A6" t="s">
        <v>73</v>
      </c>
      <c r="B6" t="s">
        <v>74</v>
      </c>
      <c r="C6" t="s">
        <v>75</v>
      </c>
      <c r="D6" s="3">
        <v>-0.69432998784685795</v>
      </c>
    </row>
    <row r="7" spans="1:4" x14ac:dyDescent="0.25">
      <c r="A7" t="s">
        <v>79</v>
      </c>
      <c r="B7" t="s">
        <v>80</v>
      </c>
      <c r="C7" t="s">
        <v>81</v>
      </c>
      <c r="D7" s="3">
        <v>-0.3520654245658093</v>
      </c>
    </row>
    <row r="8" spans="1:4" x14ac:dyDescent="0.25">
      <c r="A8" t="s">
        <v>85</v>
      </c>
      <c r="B8" t="s">
        <v>86</v>
      </c>
      <c r="C8" t="s">
        <v>87</v>
      </c>
      <c r="D8" s="3">
        <v>-0.71642299879149418</v>
      </c>
    </row>
    <row r="9" spans="1:4" x14ac:dyDescent="0.25">
      <c r="A9" t="s">
        <v>90</v>
      </c>
      <c r="B9" t="s">
        <v>91</v>
      </c>
      <c r="C9" t="s">
        <v>91</v>
      </c>
      <c r="D9" s="3">
        <v>1.2070578827481</v>
      </c>
    </row>
    <row r="10" spans="1:4" x14ac:dyDescent="0.25">
      <c r="A10" t="s">
        <v>95</v>
      </c>
      <c r="B10" t="s">
        <v>96</v>
      </c>
      <c r="C10" t="s">
        <v>97</v>
      </c>
      <c r="D10" s="3">
        <v>-0.66445706583826813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-0.66598218243139817</v>
      </c>
    </row>
    <row r="12" spans="1:4" x14ac:dyDescent="0.25">
      <c r="A12" t="s">
        <v>107</v>
      </c>
      <c r="B12" t="s">
        <v>108</v>
      </c>
      <c r="C12" t="s">
        <v>109</v>
      </c>
      <c r="D12" s="3">
        <v>-0.69912636257614158</v>
      </c>
    </row>
    <row r="13" spans="1:4" x14ac:dyDescent="0.25">
      <c r="A13" t="s">
        <v>113</v>
      </c>
      <c r="B13" t="s">
        <v>114</v>
      </c>
      <c r="C13" t="s">
        <v>115</v>
      </c>
      <c r="D13" s="3">
        <v>-0.92488714967267271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-0.99803421514803725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-0.42176686797816065</v>
      </c>
    </row>
    <row r="16" spans="1:4" x14ac:dyDescent="0.25">
      <c r="A16" t="s">
        <v>131</v>
      </c>
      <c r="B16" t="s">
        <v>132</v>
      </c>
      <c r="C16" t="s">
        <v>133</v>
      </c>
      <c r="D16" s="3">
        <v>0.80147698133386636</v>
      </c>
    </row>
    <row r="17" spans="1:4" x14ac:dyDescent="0.25">
      <c r="A17" t="s">
        <v>137</v>
      </c>
      <c r="B17" t="s">
        <v>138</v>
      </c>
      <c r="C17" t="s">
        <v>139</v>
      </c>
      <c r="D17" s="3">
        <v>4.7124087608383429E-2</v>
      </c>
    </row>
    <row r="18" spans="1:4" x14ac:dyDescent="0.25">
      <c r="A18" t="s">
        <v>143</v>
      </c>
      <c r="B18" t="s">
        <v>144</v>
      </c>
      <c r="C18" t="s">
        <v>145</v>
      </c>
      <c r="D18" s="3">
        <v>-0.59221059403608256</v>
      </c>
    </row>
    <row r="19" spans="1:4" x14ac:dyDescent="0.25">
      <c r="A19" t="s">
        <v>149</v>
      </c>
      <c r="B19" t="s">
        <v>150</v>
      </c>
      <c r="C19" t="s">
        <v>151</v>
      </c>
      <c r="D19" s="3">
        <v>2.2027456998173451</v>
      </c>
    </row>
    <row r="20" spans="1:4" x14ac:dyDescent="0.25">
      <c r="A20" t="s">
        <v>155</v>
      </c>
      <c r="B20" t="s">
        <v>156</v>
      </c>
      <c r="C20" t="s">
        <v>157</v>
      </c>
      <c r="D20" s="3">
        <v>-0.7627350853136885</v>
      </c>
    </row>
    <row r="21" spans="1:4" x14ac:dyDescent="0.25">
      <c r="A21" t="s">
        <v>160</v>
      </c>
      <c r="B21" t="s">
        <v>161</v>
      </c>
      <c r="C21" t="s">
        <v>161</v>
      </c>
      <c r="D21" s="3">
        <v>-4.0284679070309685E-2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HYPERLINK("http://gridw.home.pl/pub/audyt/Dokumentacja_fotograficzna_kartograficzna/ID_653/Mapa_ID_653.jpg","Mapa_ID_653.jpg")</f>
        <v>Mapa_ID_653.jpg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163</v>
      </c>
      <c r="D6" s="3" t="s">
        <v>164</v>
      </c>
      <c r="E6" s="20">
        <v>45046</v>
      </c>
      <c r="F6">
        <v>18.38195</v>
      </c>
      <c r="G6">
        <v>50.465060000000001</v>
      </c>
      <c r="H6" s="12" t="str">
        <f>HYPERLINK("https://gridw.home.pl/pub/audyt/Dokumentacja_fotograficzna_kartograficzna/ID_653/653_1.jpg","653_1")</f>
        <v>653_1</v>
      </c>
    </row>
    <row r="7" spans="1:8" x14ac:dyDescent="0.25">
      <c r="A7">
        <v>2</v>
      </c>
      <c r="B7" t="s">
        <v>48</v>
      </c>
      <c r="C7" t="s">
        <v>165</v>
      </c>
      <c r="D7" s="3" t="s">
        <v>164</v>
      </c>
      <c r="E7" s="20">
        <v>45046</v>
      </c>
      <c r="F7">
        <v>18.391719999999999</v>
      </c>
      <c r="G7">
        <v>50.454590000000003</v>
      </c>
      <c r="H7" s="12" t="str">
        <f>HYPERLINK("https://gridw.home.pl/pub/audyt/Dokumentacja_fotograficzna_kartograficzna/ID_653/653_2.jpg","653_2")</f>
        <v>653_2</v>
      </c>
    </row>
    <row r="8" spans="1:8" x14ac:dyDescent="0.25">
      <c r="A8">
        <v>3</v>
      </c>
      <c r="B8" t="s">
        <v>48</v>
      </c>
      <c r="C8" t="s">
        <v>166</v>
      </c>
      <c r="D8" s="3" t="s">
        <v>164</v>
      </c>
      <c r="E8" s="20">
        <v>45046</v>
      </c>
      <c r="F8">
        <v>18.391719999999999</v>
      </c>
      <c r="G8">
        <v>50.454590000000003</v>
      </c>
      <c r="H8" s="12" t="str">
        <f>HYPERLINK("https://gridw.home.pl/pub/audyt/Dokumentacja_fotograficzna_kartograficzna/ID_653/653_3.jpg","653_3")</f>
        <v>653_3</v>
      </c>
    </row>
    <row r="9" spans="1:8" x14ac:dyDescent="0.25">
      <c r="A9">
        <v>4</v>
      </c>
      <c r="B9" t="s">
        <v>48</v>
      </c>
      <c r="C9" t="s">
        <v>167</v>
      </c>
      <c r="D9" s="3" t="s">
        <v>164</v>
      </c>
      <c r="E9" s="20">
        <v>45046</v>
      </c>
      <c r="F9">
        <v>18.37575</v>
      </c>
      <c r="G9">
        <v>50.471080000000001</v>
      </c>
      <c r="H9" s="12" t="str">
        <f>HYPERLINK("https://gridw.home.pl/pub/audyt/Dokumentacja_fotograficzna_kartograficzna/ID_653/653_4.jpg","653_4")</f>
        <v>653_4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8E5347-58E9-455B-8514-61FCED50660C}"/>
</file>

<file path=customXml/itemProps2.xml><?xml version="1.0" encoding="utf-8"?>
<ds:datastoreItem xmlns:ds="http://schemas.openxmlformats.org/officeDocument/2006/customXml" ds:itemID="{F790CA38-DBFB-4ABE-A087-46149E84DC82}"/>
</file>

<file path=customXml/itemProps3.xml><?xml version="1.0" encoding="utf-8"?>
<ds:datastoreItem xmlns:ds="http://schemas.openxmlformats.org/officeDocument/2006/customXml" ds:itemID="{E75010BF-34A1-417E-AA69-B148D66CDD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