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129D93D6-6C6E-4335-B129-BC8341C2818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<sst xmlns="http://schemas.openxmlformats.org/spreadsheetml/2006/main" count="181" uniqueCount="150">
  <si>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</si>
  <si>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</si>
  <si>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</si>
  <si>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</si>
  <si>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</si>
  <si>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</si>
  <si>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</si>
  <si>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</si>
  <si>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</si>
  <si>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</si>
  <si>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</si>
  <si>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</si>
  <si>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</si>
  <si>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</si>
  <si>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</si>
  <si>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</si>
  <si>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</si>
  <si>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</si>
  <si>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</si>
  <si>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</si>
  <si>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</si>
  <si>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</si>
  <si>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</si>
  <si>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</si>
  <si>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</si>
  <si>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</si>
  <si>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</si>
  <si>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</si>
  <si>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</si>
  <si>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</si>
  <si>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</si>
  <si>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</si>
  <si>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</si>
  <si>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</si>
  <si>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</si>
  <si>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</si>
  <si>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</si>
  <si>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</si>
  <si>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</si>
  <si>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</si>
  <si>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</si>
  <si>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</si>
  <si>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</si>
  <si>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</si>
  <si>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</si>
  <si>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</si>
  <si>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</si>
  <si>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</si>
  <si>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24-513.45-032</t>
  </si>
  <si>
    <t>3a</t>
  </si>
  <si>
    <t>E</t>
  </si>
  <si>
    <t>513.45</t>
  </si>
  <si>
    <t>Beskid Śląski</t>
  </si>
  <si>
    <t>Wyżyn i niskich gór; Gór średnich i wysokich</t>
  </si>
  <si>
    <t>Krzemianowe i glinokrzemianowe - erozyjne: pogórzy; 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</si>
  <si>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</si>
  <si>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</si>
  <si>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</si>
  <si>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</si>
  <si>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</si>
  <si>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</si>
  <si>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Milówka, Powiat żywiecki; Gmina Węgierska Górka, Powiat żywiecki; Gmina Radziechowy-Wieprz, Powiat żywiecki; Gmina Wisła, Powiat cieszyński; Gmina Lipowa, Powiat żywiecki; Gmina Szczyrk, Powiat bielski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</si>
  <si>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</si>
  <si>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</si>
  <si>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</si>
  <si>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</si>
  <si>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</si>
  <si>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</si>
  <si>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</si>
  <si>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</si>
  <si>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</si>
  <si>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</si>
  <si>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</si>
  <si>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</si>
  <si>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</si>
  <si>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</si>
  <si>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</si>
  <si>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</si>
  <si>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</si>
  <si>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</si>
  <si>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</si>
  <si>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</si>
  <si>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</si>
  <si>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</si>
  <si>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</si>
  <si>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</si>
  <si>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</si>
  <si>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</si>
  <si>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</si>
  <si>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</si>
  <si>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</si>
  <si>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</si>
  <si>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</si>
  <si>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</si>
  <si>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</si>
  <si>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</si>
  <si>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</si>
  <si>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</si>
  <si>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</si>
  <si>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</si>
  <si>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</si>
  <si>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</si>
  <si>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</si>
  <si>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</si>
  <si>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</si>
  <si>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</si>
  <si>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</si>
  <si>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</si>
  <si>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</si>
  <si>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</si>
  <si>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</si>
  <si>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</si>
  <si>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</si>
  <si>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</si>
  <si>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</si>
  <si>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</si>
  <si>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</si>
  <si>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</si>
  <si>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</si>
  <si>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</si>
  <si>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</si>
  <si>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</si>
  <si>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</si>
  <si>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</si>
  <si>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</si>
  <si>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</si>
  <si>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</si>
  <si>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</si>
  <si>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</si>
  <si>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</si>
  <si>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</si>
  <si>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</si>
  <si>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</si>
  <si>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</si>
  <si>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</si>
  <si>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</si>
  <si>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</si>
  <si>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</si>
  <si>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</si>
  <si>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B2</t>
  </si>
  <si>
    <t>B2f</t>
  </si>
  <si>
    <t>2</t>
  </si>
  <si>
    <t>B6</t>
  </si>
  <si>
    <t>B6a</t>
  </si>
  <si>
    <t>funkcja produkcji leśnej, funkcja ochrony przyrody</t>
  </si>
  <si>
    <t>funkcja turystyczna, funkcja rekreacyjno-sportowa</t>
  </si>
  <si>
    <t>Bór górnoreglowy w partiach szczytowych Baraniej Góry z zabezpieczonym przeciwerozyjnie szlakiem</t>
  </si>
  <si>
    <t>Adam Kaliszuk</t>
  </si>
  <si>
    <t>Krajobraz leśny z siedliskami lasowymi w rejonie Baraniej Góry</t>
  </si>
  <si>
    <t>Zabezpieczenia przeciwerozyjne rozcięć zainicjowanych erozją turystyczną w piętrze leśnym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</si>
</sst>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76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106</v>
      </c>
    </row>
    <row r="7" spans="1:5" x14ac:dyDescent="0.25">
      <c r="A7" t="s">
        <v>70</v>
      </c>
      <c r="B7" t="s">
        <v>71</v>
      </c>
      <c r="C7" t="s">
        <v>72</v>
      </c>
      <c r="D7" s="3">
        <v>3.69</v>
      </c>
    </row>
    <row r="8" spans="1:5" x14ac:dyDescent="0.25">
      <c r="A8" t="s">
        <v>76</v>
      </c>
      <c r="B8" t="s">
        <v>77</v>
      </c>
      <c r="C8" t="s">
        <v>78</v>
      </c>
      <c r="D8" s="3">
        <v>93.295000000000002</v>
      </c>
    </row>
    <row r="9" spans="1:5" x14ac:dyDescent="0.25">
      <c r="A9" t="s">
        <v>82</v>
      </c>
      <c r="B9" t="s">
        <v>83</v>
      </c>
      <c r="C9" t="s">
        <v>84</v>
      </c>
      <c r="D9" s="3">
        <v>4.88</v>
      </c>
    </row>
    <row r="10" spans="1:5" x14ac:dyDescent="0.25">
      <c r="A10" t="s">
        <v>88</v>
      </c>
      <c r="B10" t="s">
        <v>89</v>
      </c>
      <c r="C10" t="s">
        <v>89</v>
      </c>
      <c r="D10" s="3">
        <v>99.915000000000006</v>
      </c>
    </row>
    <row r="11" spans="1:5" x14ac:dyDescent="0.25">
      <c r="A11" t="s">
        <v>92</v>
      </c>
      <c r="B11" t="s">
        <v>93</v>
      </c>
      <c r="C11" t="s">
        <v>94</v>
      </c>
      <c r="D11" s="3">
        <v>0.39800000000000002</v>
      </c>
    </row>
    <row r="12" spans="1:5" x14ac:dyDescent="0.25">
      <c r="A12" t="s">
        <v>98</v>
      </c>
      <c r="B12" t="s">
        <v>99</v>
      </c>
      <c r="C12" t="s">
        <v>100</v>
      </c>
      <c r="D12" s="3">
        <v>0.20599999999999999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93.927999999999997</v>
      </c>
    </row>
    <row r="14" spans="1:5" x14ac:dyDescent="0.25">
      <c r="A14" t="s">
        <v>110</v>
      </c>
      <c r="B14" t="s">
        <v>111</v>
      </c>
      <c r="C14" t="s">
        <v>112</v>
      </c>
      <c r="D14" s="3">
        <v>2.3E-2</v>
      </c>
    </row>
    <row r="15" spans="1:5" x14ac:dyDescent="0.25">
      <c r="A15" t="s">
        <v>116</v>
      </c>
      <c r="B15" t="s">
        <v>117</v>
      </c>
      <c r="C15" t="s">
        <v>118</v>
      </c>
      <c r="D15" s="3">
        <v>5.4829999999999997</v>
      </c>
    </row>
    <row r="16" spans="1:5" x14ac:dyDescent="0.25">
      <c r="A16" t="s">
        <v>122</v>
      </c>
      <c r="B16" t="s">
        <v>123</v>
      </c>
      <c r="C16" t="s">
        <v>124</v>
      </c>
      <c r="D16" s="3">
        <v>0.124</v>
      </c>
    </row>
    <row r="17" spans="1:4" x14ac:dyDescent="0.25">
      <c r="A17" t="s">
        <v>128</v>
      </c>
      <c r="B17" t="s">
        <v>129</v>
      </c>
      <c r="C17" t="s">
        <v>130</v>
      </c>
      <c r="D17" s="3">
        <v>0.33700000000000002</v>
      </c>
    </row>
    <row r="18" spans="1:4" x14ac:dyDescent="0.25">
      <c r="A18" t="s">
        <v>134</v>
      </c>
      <c r="B18" t="s">
        <v>135</v>
      </c>
      <c r="C18" t="s">
        <v>135</v>
      </c>
      <c r="D18" s="3">
        <v>2.12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138</v>
      </c>
      <c r="B6" t="s">
        <v>139</v>
      </c>
      <c r="C6" t="s">
        <v>140</v>
      </c>
      <c r="D6" s="3">
        <v>0.05</v>
      </c>
    </row>
    <row r="7" spans="1:5" x14ac:dyDescent="0.25">
      <c r="A7" t="s">
        <v>141</v>
      </c>
      <c r="B7" t="s">
        <v>142</v>
      </c>
      <c r="C7" t="s">
        <v>143</v>
      </c>
      <c r="D7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144</v>
      </c>
      <c r="C8" s="11"/>
    </row>
    <row r="9" spans="1:3" x14ac:dyDescent="0.25">
      <c r="A9" s="1" t="s">
        <v>27</v>
      </c>
      <c r="B9" s="10" t="s">
        <v>145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2.205644742898258</v>
      </c>
    </row>
    <row r="6" spans="1:4" x14ac:dyDescent="0.25">
      <c r="A6" t="s">
        <v>73</v>
      </c>
      <c r="B6" t="s">
        <v>74</v>
      </c>
      <c r="C6" t="s">
        <v>75</v>
      </c>
      <c r="D6" s="3">
        <v>-0.70990732902517117</v>
      </c>
    </row>
    <row r="7" spans="1:4" x14ac:dyDescent="0.25">
      <c r="A7" t="s">
        <v>79</v>
      </c>
      <c r="B7" t="s">
        <v>80</v>
      </c>
      <c r="C7" t="s">
        <v>81</v>
      </c>
      <c r="D7" s="3">
        <v>1.5798062470090859</v>
      </c>
    </row>
    <row r="8" spans="1:4" x14ac:dyDescent="0.25">
      <c r="A8" t="s">
        <v>85</v>
      </c>
      <c r="B8" t="s">
        <v>86</v>
      </c>
      <c r="C8" t="s">
        <v>87</v>
      </c>
      <c r="D8" s="3">
        <v>-0.24549666062613332</v>
      </c>
    </row>
    <row r="9" spans="1:4" x14ac:dyDescent="0.25">
      <c r="A9" t="s">
        <v>90</v>
      </c>
      <c r="B9" t="s">
        <v>91</v>
      </c>
      <c r="C9" t="s">
        <v>91</v>
      </c>
      <c r="D9" s="3">
        <v>0.87399166305998222</v>
      </c>
    </row>
    <row r="10" spans="1:4" x14ac:dyDescent="0.25">
      <c r="A10" t="s">
        <v>95</v>
      </c>
      <c r="B10" t="s">
        <v>96</v>
      </c>
      <c r="C10" t="s">
        <v>97</v>
      </c>
      <c r="D10" s="3">
        <v>-0.14890796565260844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-0.64759999901061938</v>
      </c>
    </row>
    <row r="12" spans="1:4" x14ac:dyDescent="0.25">
      <c r="A12" t="s">
        <v>107</v>
      </c>
      <c r="B12" t="s">
        <v>108</v>
      </c>
      <c r="C12" t="s">
        <v>109</v>
      </c>
      <c r="D12" s="3">
        <v>0.56750740307381053</v>
      </c>
    </row>
    <row r="13" spans="1:4" x14ac:dyDescent="0.25">
      <c r="A13" t="s">
        <v>113</v>
      </c>
      <c r="B13" t="s">
        <v>114</v>
      </c>
      <c r="C13" t="s">
        <v>115</v>
      </c>
      <c r="D13" s="3">
        <v>-0.73123006719074246</v>
      </c>
    </row>
    <row r="14" spans="1:4" x14ac:dyDescent="0.25">
      <c r="A14" t="s">
        <v>119</v>
      </c>
      <c r="B14" t="s">
        <v>120</v>
      </c>
      <c r="C14" t="s">
        <v>121</v>
      </c>
      <c r="D14" s="3">
        <v>-0.1292672000593694</v>
      </c>
    </row>
    <row r="15" spans="1:4" x14ac:dyDescent="0.25">
      <c r="A15" t="s">
        <v>125</v>
      </c>
      <c r="B15" t="s">
        <v>126</v>
      </c>
      <c r="C15" t="s">
        <v>127</v>
      </c>
      <c r="D15" s="3">
        <v>-0.52886263820499724</v>
      </c>
    </row>
    <row r="16" spans="1:4" x14ac:dyDescent="0.25">
      <c r="A16" t="s">
        <v>131</v>
      </c>
      <c r="B16" t="s">
        <v>132</v>
      </c>
      <c r="C16" t="s">
        <v>133</v>
      </c>
      <c r="D16" s="3">
        <v>-0.49336266264919265</v>
      </c>
    </row>
    <row r="17" spans="1:4" x14ac:dyDescent="0.25">
      <c r="A17" t="s">
        <v>136</v>
      </c>
      <c r="B17" t="s">
        <v>137</v>
      </c>
      <c r="C17" t="s">
        <v>137</v>
      </c>
      <c r="D17" s="3">
        <v>4.2709078516073591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HYPERLINK("http://gridw.home.pl/pub/audyt/Dokumentacja_fotograficzna_kartograficzna/ID_1521/Mapa_ID_1521.jpg","Mapa_ID_1521.jpg")</f>
        <v>Mapa_ID_1521.jpg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146</v>
      </c>
      <c r="D6" s="3" t="s">
        <v>147</v>
      </c>
      <c r="E6" s="20">
        <v>44880</v>
      </c>
      <c r="F6">
        <v>18.9925</v>
      </c>
      <c r="G6">
        <v>49.603056000000002</v>
      </c>
      <c r="H6" s="12" t="str">
        <f>HYPERLINK("https://gridw.home.pl/pub/audyt/Dokumentacja_fotograficzna_kartograficzna/ID_1521/1521_1.jpg","1521_1")</f>
        <v>1521_1</v>
      </c>
    </row>
    <row r="7" spans="1:8" x14ac:dyDescent="0.25">
      <c r="A7">
        <v>2</v>
      </c>
      <c r="B7" t="s">
        <v>48</v>
      </c>
      <c r="C7" t="s">
        <v>148</v>
      </c>
      <c r="D7" s="3" t="s">
        <v>147</v>
      </c>
      <c r="E7" s="20">
        <v>44880</v>
      </c>
      <c r="F7">
        <v>19.073611</v>
      </c>
      <c r="G7">
        <v>49.597222000000002</v>
      </c>
      <c r="H7" s="12" t="str">
        <f>HYPERLINK("https://gridw.home.pl/pub/audyt/Dokumentacja_fotograficzna_kartograficzna/ID_1521/1521_2.jpg","1521_2")</f>
        <v>1521_2</v>
      </c>
    </row>
    <row r="8" spans="1:8" x14ac:dyDescent="0.25">
      <c r="A8">
        <v>3</v>
      </c>
      <c r="B8" t="s">
        <v>48</v>
      </c>
      <c r="C8" t="s">
        <v>149</v>
      </c>
      <c r="D8" s="3" t="s">
        <v>147</v>
      </c>
      <c r="E8" s="20">
        <v>44880</v>
      </c>
      <c r="F8">
        <v>19.076667</v>
      </c>
      <c r="G8">
        <v>49.598332999999997</v>
      </c>
      <c r="H8" s="12" t="str">
        <f>HYPERLINK("https://gridw.home.pl/pub/audyt/Dokumentacja_fotograficzna_kartograficzna/ID_1521/1521_3.jpg","1521_3")</f>
        <v>1521_3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564ABD-D3DC-47B6-8158-1A7900A02F55}"/>
</file>

<file path=customXml/itemProps2.xml><?xml version="1.0" encoding="utf-8"?>
<ds:datastoreItem xmlns:ds="http://schemas.openxmlformats.org/officeDocument/2006/customXml" ds:itemID="{16D61AD6-3ACB-4A00-A728-BD51CC701774}"/>
</file>

<file path=customXml/itemProps3.xml><?xml version="1.0" encoding="utf-8"?>
<ds:datastoreItem xmlns:ds="http://schemas.openxmlformats.org/officeDocument/2006/customXml" ds:itemID="{BF567191-2414-465D-BC4C-21F44235E6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