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5E9AB84-DC14-4F11-A0BC-F67BE9ABE2D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<sst xmlns="http://schemas.openxmlformats.org/spreadsheetml/2006/main" count="156" uniqueCount="127">
  <si>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</si>
  <si>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</si>
  <si>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</si>
  <si>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</si>
  <si>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</si>
  <si>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</si>
  <si>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</si>
  <si>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</si>
  <si>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</si>
  <si>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</si>
  <si>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</si>
  <si>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</si>
  <si>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</si>
  <si>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</si>
  <si>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</si>
  <si>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</si>
  <si>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</si>
  <si>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</si>
  <si>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</si>
  <si>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</si>
  <si>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</si>
  <si>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</si>
  <si>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</si>
  <si>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</si>
  <si>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</si>
  <si>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</si>
  <si>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</si>
  <si>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</si>
  <si>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</si>
  <si>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</si>
  <si>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</si>
  <si>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</si>
  <si>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</si>
  <si>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</si>
  <si>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</si>
  <si>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</si>
  <si>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</si>
  <si>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</si>
  <si>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</si>
  <si>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</si>
  <si>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</si>
  <si>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</si>
  <si>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</si>
  <si>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</si>
  <si>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</si>
  <si>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</si>
  <si>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</si>
  <si>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</si>
  <si>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24-341.15-057</t>
  </si>
  <si>
    <t>6a</t>
  </si>
  <si>
    <t>D</t>
  </si>
  <si>
    <t>341.15</t>
  </si>
  <si>
    <t>Płaskowyż Rybnicki</t>
  </si>
  <si>
    <t>Nizin; Nizin</t>
  </si>
  <si>
    <t>peryglacjalne: równinne i faliste; peryglacjalne: Wzgórzowe</t>
  </si>
  <si>
    <t>C.7.1.a</t>
  </si>
  <si>
    <t>Kobiorski</t>
  </si>
  <si>
    <t>5</t>
  </si>
  <si>
    <t>Niżowy łęg jesionowo-olszowy</t>
  </si>
  <si>
    <t>I.E.8</t>
  </si>
  <si>
    <t>Konurbacja katowicka, region przemysłowy</t>
  </si>
  <si>
    <t>Gmina Czerwionka-Leszczyny, Powiat rybnicki; Gmina Orzesze, Powiat mikołowski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</si>
  <si>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</si>
  <si>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</si>
  <si>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</si>
  <si>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</si>
  <si>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</si>
  <si>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</si>
  <si>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</si>
  <si>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</si>
  <si>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</si>
  <si>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</si>
  <si>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</si>
  <si>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</si>
  <si>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</si>
  <si>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</si>
  <si>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</si>
  <si>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</si>
  <si>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</si>
  <si>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</si>
  <si>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</si>
  <si>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</si>
  <si>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</si>
  <si>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</si>
  <si>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</si>
  <si>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</si>
  <si>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</si>
  <si>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</si>
  <si>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</si>
  <si>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</si>
  <si>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A8e</t>
  </si>
  <si>
    <t>5</t>
  </si>
  <si>
    <t>A8</t>
  </si>
  <si>
    <t>A8e</t>
  </si>
  <si>
    <t>6</t>
  </si>
  <si>
    <t>A8</t>
  </si>
  <si>
    <t>A8f</t>
  </si>
  <si>
    <t>6</t>
  </si>
  <si>
    <t>A8</t>
  </si>
  <si>
    <t>A8f</t>
  </si>
  <si>
    <t>7</t>
  </si>
  <si>
    <t>A8</t>
  </si>
  <si>
    <t>A8g</t>
  </si>
  <si>
    <t>7</t>
  </si>
  <si>
    <t>A8</t>
  </si>
  <si>
    <t>A8g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</si>
  <si>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</si>
  <si>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</si>
  <si>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</si>
  <si>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</si>
  <si>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</si>
  <si>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</si>
  <si>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</si>
  <si>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</si>
  <si>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</si>
  <si>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</si>
  <si>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</si>
  <si>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B2</t>
  </si>
  <si>
    <t>B2e</t>
  </si>
  <si>
    <t>10</t>
  </si>
  <si>
    <t>B2</t>
  </si>
  <si>
    <t>B2e</t>
  </si>
  <si>
    <t>funkcja gospodarki wodnej i rybackiej, funkcja ekologiczna</t>
  </si>
  <si>
    <t>Widok na staw Koliok (na północny-zachód)</t>
  </si>
  <si>
    <t>Anna Żemła-Siesicka</t>
  </si>
  <si>
    <t>Widok na staw Gichta (na północny-wschód)</t>
  </si>
  <si>
    <t>Ruiny Huty Waleska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</si>
</sst>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7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17.43</v>
      </c>
    </row>
    <row r="7" spans="1:5" x14ac:dyDescent="0.25">
      <c r="A7" t="s">
        <v>70</v>
      </c>
      <c r="B7" t="s">
        <v>71</v>
      </c>
      <c r="C7" t="s">
        <v>72</v>
      </c>
      <c r="D7" s="3">
        <v>7.3999999999999996E-2</v>
      </c>
    </row>
    <row r="8" spans="1:5" x14ac:dyDescent="0.25">
      <c r="A8" t="s">
        <v>76</v>
      </c>
      <c r="B8" t="s">
        <v>77</v>
      </c>
      <c r="C8" t="s">
        <v>78</v>
      </c>
      <c r="D8" s="3">
        <v>26.372</v>
      </c>
    </row>
    <row r="9" spans="1:5" x14ac:dyDescent="0.25">
      <c r="A9" t="s">
        <v>82</v>
      </c>
      <c r="B9" t="s">
        <v>83</v>
      </c>
      <c r="C9" t="s">
        <v>84</v>
      </c>
      <c r="D9" s="3">
        <v>6.0810000000000004</v>
      </c>
    </row>
    <row r="10" spans="1:5" x14ac:dyDescent="0.25">
      <c r="A10" t="s">
        <v>88</v>
      </c>
      <c r="B10" t="s">
        <v>89</v>
      </c>
      <c r="C10" t="s">
        <v>90</v>
      </c>
      <c r="D10" s="3">
        <v>60.783000000000001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0.151</v>
      </c>
    </row>
    <row r="12" spans="1:5" x14ac:dyDescent="0.25">
      <c r="A12" t="s">
        <v>100</v>
      </c>
      <c r="B12" t="s">
        <v>101</v>
      </c>
      <c r="C12" t="s">
        <v>102</v>
      </c>
      <c r="D12" s="3">
        <v>4.899</v>
      </c>
    </row>
    <row r="13" spans="1:5" x14ac:dyDescent="0.25">
      <c r="A13" t="s">
        <v>106</v>
      </c>
      <c r="B13" t="s">
        <v>107</v>
      </c>
      <c r="C13" t="s">
        <v>108</v>
      </c>
      <c r="D13" s="3">
        <v>1.714</v>
      </c>
    </row>
    <row r="14" spans="1:5" x14ac:dyDescent="0.25">
      <c r="A14" t="s">
        <v>112</v>
      </c>
      <c r="B14" t="s">
        <v>113</v>
      </c>
      <c r="C14" t="s">
        <v>113</v>
      </c>
      <c r="D14" s="3">
        <v>1.5169999999999999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10.25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0.92130302461230562</v>
      </c>
    </row>
    <row r="6" spans="1:4" x14ac:dyDescent="0.25">
      <c r="A6" t="s">
        <v>73</v>
      </c>
      <c r="B6" t="s">
        <v>74</v>
      </c>
      <c r="C6" t="s">
        <v>75</v>
      </c>
      <c r="D6" s="3">
        <v>-0.67255422214580285</v>
      </c>
    </row>
    <row r="7" spans="1:4" x14ac:dyDescent="0.25">
      <c r="A7" t="s">
        <v>79</v>
      </c>
      <c r="B7" t="s">
        <v>80</v>
      </c>
      <c r="C7" t="s">
        <v>81</v>
      </c>
      <c r="D7" s="3">
        <v>1.5814131041474335</v>
      </c>
    </row>
    <row r="8" spans="1:4" x14ac:dyDescent="0.25">
      <c r="A8" t="s">
        <v>85</v>
      </c>
      <c r="B8" t="s">
        <v>86</v>
      </c>
      <c r="C8" t="s">
        <v>87</v>
      </c>
      <c r="D8" s="3">
        <v>-0.68318838812951233</v>
      </c>
    </row>
    <row r="9" spans="1:4" x14ac:dyDescent="0.25">
      <c r="A9" t="s">
        <v>91</v>
      </c>
      <c r="B9" t="s">
        <v>92</v>
      </c>
      <c r="C9" t="s">
        <v>93</v>
      </c>
      <c r="D9" s="3">
        <v>-7.8143222080312338E-2</v>
      </c>
    </row>
    <row r="10" spans="1:4" x14ac:dyDescent="0.25">
      <c r="A10" t="s">
        <v>97</v>
      </c>
      <c r="B10" t="s">
        <v>98</v>
      </c>
      <c r="C10" t="s">
        <v>99</v>
      </c>
      <c r="D10" s="3">
        <v>-0.36410389133981524</v>
      </c>
    </row>
    <row r="11" spans="1:4" x14ac:dyDescent="0.25">
      <c r="A11" t="s">
        <v>103</v>
      </c>
      <c r="B11" t="s">
        <v>104</v>
      </c>
      <c r="C11" t="s">
        <v>105</v>
      </c>
      <c r="D11" s="3">
        <v>0.24665624694881391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-0.48670028527993364</v>
      </c>
    </row>
    <row r="13" spans="1:4" x14ac:dyDescent="0.25">
      <c r="A13" t="s">
        <v>114</v>
      </c>
      <c r="B13" t="s">
        <v>115</v>
      </c>
      <c r="C13" t="s">
        <v>115</v>
      </c>
      <c r="D13" s="3">
        <v>-3.2163222219909027E-2</v>
      </c>
    </row>
    <row r="14" spans="1:4" x14ac:dyDescent="0.25">
      <c r="A14" t="s">
        <v>119</v>
      </c>
      <c r="B14" t="s">
        <v>120</v>
      </c>
      <c r="C14" t="s">
        <v>121</v>
      </c>
      <c r="D14" s="3">
        <v>6.1136411925448622E-2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HYPERLINK("http://gridw.home.pl/pub/audyt/Dokumentacja_fotograficzna_kartograficzna/ID_565/Mapa_ID_565.jpg","Mapa_ID_565.jpg")</f>
        <v>Mapa_ID_565.jpg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44351</v>
      </c>
      <c r="F6">
        <v>18.708932000000001</v>
      </c>
      <c r="G6">
        <v>50.093426000000001</v>
      </c>
      <c r="H6" s="12" t="str">
        <f>HYPERLINK("https://gridw.home.pl/pub/audyt/Dokumentacja_fotograficzna_kartograficzna/ID_565/565_1.jpg","565_1")</f>
        <v>565_1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44351</v>
      </c>
      <c r="F7">
        <v>18.708811000000001</v>
      </c>
      <c r="G7">
        <v>50.073675000000001</v>
      </c>
      <c r="H7" s="12" t="str">
        <f>HYPERLINK("https://gridw.home.pl/pub/audyt/Dokumentacja_fotograficzna_kartograficzna/ID_565/565_2.jpg","565_2")</f>
        <v>565_2</v>
      </c>
    </row>
    <row r="8" spans="1:8" x14ac:dyDescent="0.25">
      <c r="A8">
        <v>3</v>
      </c>
      <c r="B8" t="s">
        <v>48</v>
      </c>
      <c r="C8" t="s">
        <v>126</v>
      </c>
      <c r="D8" s="3" t="s">
        <v>124</v>
      </c>
      <c r="E8" s="20">
        <v>44351</v>
      </c>
      <c r="F8">
        <v>18.710512999999999</v>
      </c>
      <c r="G8">
        <v>50.071720999999997</v>
      </c>
      <c r="H8" s="12" t="str">
        <f>HYPERLINK("https://gridw.home.pl/pub/audyt/Dokumentacja_fotograficzna_kartograficzna/ID_565/565_3.jpg","565_3")</f>
        <v>565_3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9F6ACB-5049-4108-B3B9-E2D1A813EA66}"/>
</file>

<file path=customXml/itemProps2.xml><?xml version="1.0" encoding="utf-8"?>
<ds:datastoreItem xmlns:ds="http://schemas.openxmlformats.org/officeDocument/2006/customXml" ds:itemID="{E2B8AA12-0D34-44B0-B7E7-8D2D938475B5}"/>
</file>

<file path=customXml/itemProps3.xml><?xml version="1.0" encoding="utf-8"?>
<ds:datastoreItem xmlns:ds="http://schemas.openxmlformats.org/officeDocument/2006/customXml" ds:itemID="{65772D83-BB47-4AB5-BDED-1D6A665AED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