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668EEB0-2FAE-40E7-BA47-28DC61B0DE5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<sst xmlns="http://schemas.openxmlformats.org/spreadsheetml/2006/main" count="211" uniqueCount="178">
  <si>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</si>
  <si>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</si>
  <si>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</si>
  <si>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</si>
  <si>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</si>
  <si>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</si>
  <si>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</si>
  <si>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</si>
  <si>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</si>
  <si>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</si>
  <si>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</si>
  <si>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</si>
  <si>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</si>
  <si>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</si>
  <si>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</si>
  <si>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</si>
  <si>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</si>
  <si>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</si>
  <si>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</si>
  <si>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</si>
  <si>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</si>
  <si>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</si>
  <si>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</si>
  <si>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</si>
  <si>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</si>
  <si>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</si>
  <si>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</si>
  <si>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</si>
  <si>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</si>
  <si>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</si>
  <si>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</si>
  <si>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</si>
  <si>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</si>
  <si>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</si>
  <si>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</si>
  <si>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</si>
  <si>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</si>
  <si>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</si>
  <si>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</si>
  <si>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</si>
  <si>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</si>
  <si>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</si>
  <si>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</si>
  <si>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</si>
  <si>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</si>
  <si>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</si>
  <si>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</si>
  <si>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</si>
  <si>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24-341.26-004</t>
  </si>
  <si>
    <t>2a</t>
  </si>
  <si>
    <t>G</t>
  </si>
  <si>
    <t>341.26</t>
  </si>
  <si>
    <t>Obniżenie Krzepickie</t>
  </si>
  <si>
    <t>Nizin; Dolin i Obniżeń</t>
  </si>
  <si>
    <t>peryglacjalne: Pagórkowate; Zalewowych den dolin - akumulacyjne: Równin zalewowych w terenach nizinnych i wyżynnych</t>
  </si>
  <si>
    <t>C.2.2.a</t>
  </si>
  <si>
    <t>Krzepicki</t>
  </si>
  <si>
    <t>5</t>
  </si>
  <si>
    <t>Niżowy łęg jesionowo-olszowy</t>
  </si>
  <si>
    <t>II.A.24</t>
  </si>
  <si>
    <t>Jura Krakowsko-Częstochowska – część północna</t>
  </si>
  <si>
    <t>Gmina Krzepice, Powiat kłobucki; Gmina Przystajń, Powiat kłobucki; Gmina Lipie, Powiat kłobucki; Gmina Panki, Powiat kłobucki; Gmina Wręczyca Wielka, Powiat kłobucki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</si>
  <si>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</si>
  <si>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</si>
  <si>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</si>
  <si>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</si>
  <si>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</si>
  <si>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</si>
  <si>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</si>
  <si>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</si>
  <si>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</si>
  <si>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</si>
  <si>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</si>
  <si>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</si>
  <si>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</si>
  <si>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</si>
  <si>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</si>
  <si>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</si>
  <si>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</si>
  <si>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</si>
  <si>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</si>
  <si>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</si>
  <si>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</si>
  <si>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</si>
  <si>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</si>
  <si>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</si>
  <si>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</si>
  <si>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</si>
  <si>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</si>
  <si>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</si>
  <si>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</si>
  <si>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</si>
  <si>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</si>
  <si>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</si>
  <si>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</si>
  <si>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</si>
  <si>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</si>
  <si>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</si>
  <si>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</si>
  <si>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</si>
  <si>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</si>
  <si>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</si>
  <si>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</si>
  <si>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</si>
  <si>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</si>
  <si>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</si>
  <si>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</si>
  <si>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</si>
  <si>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</si>
  <si>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</si>
  <si>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</si>
  <si>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</si>
  <si>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</si>
  <si>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</si>
  <si>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</si>
  <si>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</si>
  <si>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</si>
  <si>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</si>
  <si>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</si>
  <si>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</si>
  <si>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</si>
  <si>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</si>
  <si>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</si>
  <si>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</si>
  <si>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</si>
  <si>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</si>
  <si>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</si>
  <si>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</si>
  <si>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</si>
  <si>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</si>
  <si>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</si>
  <si>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</si>
  <si>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</si>
  <si>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</si>
  <si>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</si>
  <si>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</si>
  <si>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</si>
  <si>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</si>
  <si>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</si>
  <si>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</si>
  <si>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</si>
  <si>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</si>
  <si>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</si>
  <si>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</si>
  <si>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</si>
  <si>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</si>
  <si>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</si>
  <si>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</si>
  <si>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</si>
  <si>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</si>
  <si>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</si>
  <si>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</si>
  <si>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</si>
  <si>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</si>
  <si>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</si>
  <si>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</si>
  <si>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</si>
  <si>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</si>
  <si>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</si>
  <si>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</si>
  <si>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</si>
  <si>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</si>
  <si>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</si>
  <si>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B4</t>
  </si>
  <si>
    <t>B4a</t>
  </si>
  <si>
    <t>2</t>
  </si>
  <si>
    <t>B6</t>
  </si>
  <si>
    <t>B6c</t>
  </si>
  <si>
    <t>3</t>
  </si>
  <si>
    <t>B7</t>
  </si>
  <si>
    <t>B7b</t>
  </si>
  <si>
    <t>funkcja ekologiczna, funkcja produkcji rolnej</t>
  </si>
  <si>
    <t>funkcja ochrony przyrody, funkcja estetyczna</t>
  </si>
  <si>
    <t>Łąkowy krajobraz doliny Liswarty powyżej Krzepic</t>
  </si>
  <si>
    <t>Krzysztof Badora</t>
  </si>
  <si>
    <t>Dolina Liswarty poniżej Podłęża Szlacheckiego</t>
  </si>
  <si>
    <t>Łąkowe krajobrazy doliny Liswarty na północ od Podłęża Szlacheckiego</t>
  </si>
  <si>
    <t>Obniżenie doliny Liswarty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</si>
</sst>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38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58</v>
      </c>
    </row>
    <row r="7" spans="1:5" x14ac:dyDescent="0.25">
      <c r="A7" t="s">
        <v>70</v>
      </c>
      <c r="B7" t="s">
        <v>71</v>
      </c>
      <c r="C7" t="s">
        <v>72</v>
      </c>
      <c r="D7" s="3">
        <v>8.8800000000000008</v>
      </c>
    </row>
    <row r="8" spans="1:5" x14ac:dyDescent="0.25">
      <c r="A8" t="s">
        <v>76</v>
      </c>
      <c r="B8" t="s">
        <v>77</v>
      </c>
      <c r="C8" t="s">
        <v>78</v>
      </c>
      <c r="D8" s="3">
        <v>1.88</v>
      </c>
    </row>
    <row r="9" spans="1:5" x14ac:dyDescent="0.25">
      <c r="A9" t="s">
        <v>82</v>
      </c>
      <c r="B9" t="s">
        <v>83</v>
      </c>
      <c r="C9" t="s">
        <v>84</v>
      </c>
      <c r="D9" s="3">
        <v>3.528</v>
      </c>
    </row>
    <row r="10" spans="1:5" x14ac:dyDescent="0.25">
      <c r="A10" t="s">
        <v>88</v>
      </c>
      <c r="B10" t="s">
        <v>89</v>
      </c>
      <c r="C10" t="s">
        <v>89</v>
      </c>
      <c r="D10" s="3">
        <v>60.098999999999997</v>
      </c>
    </row>
    <row r="11" spans="1:5" x14ac:dyDescent="0.25">
      <c r="A11" t="s">
        <v>92</v>
      </c>
      <c r="B11" t="s">
        <v>93</v>
      </c>
      <c r="C11" t="s">
        <v>94</v>
      </c>
      <c r="D11" s="3">
        <v>1.605</v>
      </c>
    </row>
    <row r="12" spans="1:5" x14ac:dyDescent="0.25">
      <c r="A12" t="s">
        <v>98</v>
      </c>
      <c r="B12" t="s">
        <v>99</v>
      </c>
      <c r="C12" t="s">
        <v>100</v>
      </c>
      <c r="D12" s="3">
        <v>3.1030000000000002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0.52900000000000003</v>
      </c>
    </row>
    <row r="14" spans="1:5" x14ac:dyDescent="0.25">
      <c r="A14" t="s">
        <v>110</v>
      </c>
      <c r="B14" t="s">
        <v>111</v>
      </c>
      <c r="C14" t="s">
        <v>112</v>
      </c>
      <c r="D14" s="3">
        <v>1.363</v>
      </c>
    </row>
    <row r="15" spans="1:5" x14ac:dyDescent="0.25">
      <c r="A15" t="s">
        <v>116</v>
      </c>
      <c r="B15" t="s">
        <v>117</v>
      </c>
      <c r="C15" t="s">
        <v>118</v>
      </c>
      <c r="D15" s="3">
        <v>12.282</v>
      </c>
    </row>
    <row r="16" spans="1:5" x14ac:dyDescent="0.25">
      <c r="A16" t="s">
        <v>122</v>
      </c>
      <c r="B16" t="s">
        <v>123</v>
      </c>
      <c r="C16" t="s">
        <v>124</v>
      </c>
      <c r="D16" s="3">
        <v>27.238</v>
      </c>
    </row>
    <row r="17" spans="1:4" x14ac:dyDescent="0.25">
      <c r="A17" t="s">
        <v>128</v>
      </c>
      <c r="B17" t="s">
        <v>129</v>
      </c>
      <c r="C17" t="s">
        <v>130</v>
      </c>
      <c r="D17" s="3">
        <v>51.366</v>
      </c>
    </row>
    <row r="18" spans="1:4" x14ac:dyDescent="0.25">
      <c r="A18" t="s">
        <v>134</v>
      </c>
      <c r="B18" t="s">
        <v>135</v>
      </c>
      <c r="C18" t="s">
        <v>136</v>
      </c>
      <c r="D18" s="3">
        <v>3.7919999999999998</v>
      </c>
    </row>
    <row r="19" spans="1:4" x14ac:dyDescent="0.25">
      <c r="A19" t="s">
        <v>140</v>
      </c>
      <c r="B19" t="s">
        <v>141</v>
      </c>
      <c r="C19" t="s">
        <v>142</v>
      </c>
      <c r="D19" s="3">
        <v>0.91500000000000004</v>
      </c>
    </row>
    <row r="20" spans="1:4" x14ac:dyDescent="0.25">
      <c r="A20" t="s">
        <v>146</v>
      </c>
      <c r="B20" t="s">
        <v>147</v>
      </c>
      <c r="C20" t="s">
        <v>148</v>
      </c>
      <c r="D20" s="3">
        <v>3.47</v>
      </c>
    </row>
    <row r="21" spans="1:4" x14ac:dyDescent="0.25">
      <c r="A21" t="s">
        <v>152</v>
      </c>
      <c r="B21" t="s">
        <v>153</v>
      </c>
      <c r="C21" t="s">
        <v>154</v>
      </c>
      <c r="D21" s="3">
        <v>0.93700000000000006</v>
      </c>
    </row>
    <row r="22" spans="1:4" x14ac:dyDescent="0.25">
      <c r="A22" t="s">
        <v>158</v>
      </c>
      <c r="B22" t="s">
        <v>159</v>
      </c>
      <c r="C22" t="s">
        <v>159</v>
      </c>
      <c r="D22" s="3">
        <v>1.849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0.1</v>
      </c>
    </row>
    <row r="7" spans="1:5" x14ac:dyDescent="0.25">
      <c r="A7" t="s">
        <v>165</v>
      </c>
      <c r="B7" t="s">
        <v>166</v>
      </c>
      <c r="C7" t="s">
        <v>167</v>
      </c>
      <c r="D7" s="3">
        <v>0.05</v>
      </c>
    </row>
    <row r="8" spans="1:5" x14ac:dyDescent="0.25">
      <c r="A8" t="s">
        <v>168</v>
      </c>
      <c r="B8" t="s">
        <v>169</v>
      </c>
      <c r="C8" t="s">
        <v>170</v>
      </c>
      <c r="D8" s="3">
        <v>0.05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171</v>
      </c>
      <c r="C8" s="11"/>
    </row>
    <row r="9" spans="1:3" x14ac:dyDescent="0.25">
      <c r="A9" s="1" t="s">
        <v>27</v>
      </c>
      <c r="B9" s="10" t="s">
        <v>172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1.8803964815057135</v>
      </c>
    </row>
    <row r="6" spans="1:4" x14ac:dyDescent="0.25">
      <c r="A6" t="s">
        <v>73</v>
      </c>
      <c r="B6" t="s">
        <v>74</v>
      </c>
      <c r="C6" t="s">
        <v>75</v>
      </c>
      <c r="D6" s="3">
        <v>0.80098969364404149</v>
      </c>
    </row>
    <row r="7" spans="1:4" x14ac:dyDescent="0.25">
      <c r="A7" t="s">
        <v>79</v>
      </c>
      <c r="B7" t="s">
        <v>80</v>
      </c>
      <c r="C7" t="s">
        <v>81</v>
      </c>
      <c r="D7" s="3">
        <v>-0.17737800619449984</v>
      </c>
    </row>
    <row r="8" spans="1:4" x14ac:dyDescent="0.25">
      <c r="A8" t="s">
        <v>85</v>
      </c>
      <c r="B8" t="s">
        <v>86</v>
      </c>
      <c r="C8" t="s">
        <v>87</v>
      </c>
      <c r="D8" s="3">
        <v>-3.9752274478084416E-2</v>
      </c>
    </row>
    <row r="9" spans="1:4" x14ac:dyDescent="0.25">
      <c r="A9" t="s">
        <v>90</v>
      </c>
      <c r="B9" t="s">
        <v>91</v>
      </c>
      <c r="C9" t="s">
        <v>91</v>
      </c>
      <c r="D9" s="3">
        <v>0.21329065266799913</v>
      </c>
    </row>
    <row r="10" spans="1:4" x14ac:dyDescent="0.25">
      <c r="A10" t="s">
        <v>95</v>
      </c>
      <c r="B10" t="s">
        <v>96</v>
      </c>
      <c r="C10" t="s">
        <v>97</v>
      </c>
      <c r="D10" s="3">
        <v>1.45371685753795</v>
      </c>
    </row>
    <row r="11" spans="1:4" x14ac:dyDescent="0.25">
      <c r="A11" t="s">
        <v>101</v>
      </c>
      <c r="B11" t="s">
        <v>102</v>
      </c>
      <c r="C11" t="s">
        <v>103</v>
      </c>
      <c r="D11" s="3">
        <v>-0.2836935391927809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-0.52331186173969213</v>
      </c>
    </row>
    <row r="13" spans="1:4" x14ac:dyDescent="0.25">
      <c r="A13" t="s">
        <v>113</v>
      </c>
      <c r="B13" t="s">
        <v>114</v>
      </c>
      <c r="C13" t="s">
        <v>115</v>
      </c>
      <c r="D13" s="3">
        <v>-0.4342852333359829</v>
      </c>
    </row>
    <row r="14" spans="1:4" x14ac:dyDescent="0.25">
      <c r="A14" t="s">
        <v>119</v>
      </c>
      <c r="B14" t="s">
        <v>120</v>
      </c>
      <c r="C14" t="s">
        <v>121</v>
      </c>
      <c r="D14" s="3">
        <v>-0.35065072091730043</v>
      </c>
    </row>
    <row r="15" spans="1:4" x14ac:dyDescent="0.25">
      <c r="A15" t="s">
        <v>125</v>
      </c>
      <c r="B15" t="s">
        <v>126</v>
      </c>
      <c r="C15" t="s">
        <v>127</v>
      </c>
      <c r="D15" s="3">
        <v>0.37958758690068961</v>
      </c>
    </row>
    <row r="16" spans="1:4" x14ac:dyDescent="0.25">
      <c r="A16" t="s">
        <v>131</v>
      </c>
      <c r="B16" t="s">
        <v>132</v>
      </c>
      <c r="C16" t="s">
        <v>133</v>
      </c>
      <c r="D16" s="3">
        <v>-7.7845842263650697E-2</v>
      </c>
    </row>
    <row r="17" spans="1:4" x14ac:dyDescent="0.25">
      <c r="A17" t="s">
        <v>137</v>
      </c>
      <c r="B17" t="s">
        <v>138</v>
      </c>
      <c r="C17" t="s">
        <v>139</v>
      </c>
      <c r="D17" s="3">
        <v>-2.077590562049263E-2</v>
      </c>
    </row>
    <row r="18" spans="1:4" x14ac:dyDescent="0.25">
      <c r="A18" t="s">
        <v>143</v>
      </c>
      <c r="B18" t="s">
        <v>144</v>
      </c>
      <c r="C18" t="s">
        <v>145</v>
      </c>
      <c r="D18" s="3">
        <v>-0.56865156371807812</v>
      </c>
    </row>
    <row r="19" spans="1:4" x14ac:dyDescent="0.25">
      <c r="A19" t="s">
        <v>149</v>
      </c>
      <c r="B19" t="s">
        <v>150</v>
      </c>
      <c r="C19" t="s">
        <v>151</v>
      </c>
      <c r="D19" s="3">
        <v>0.13585183602841447</v>
      </c>
    </row>
    <row r="20" spans="1:4" x14ac:dyDescent="0.25">
      <c r="A20" t="s">
        <v>155</v>
      </c>
      <c r="B20" t="s">
        <v>156</v>
      </c>
      <c r="C20" t="s">
        <v>157</v>
      </c>
      <c r="D20" s="3">
        <v>-0.45440798876023453</v>
      </c>
    </row>
    <row r="21" spans="1:4" x14ac:dyDescent="0.25">
      <c r="A21" t="s">
        <v>160</v>
      </c>
      <c r="B21" t="s">
        <v>161</v>
      </c>
      <c r="C21" t="s">
        <v>161</v>
      </c>
      <c r="D21" s="3">
        <v>0.91873553902896243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HYPERLINK("http://gridw.home.pl/pub/audyt/Dokumentacja_fotograficzna_kartograficzna/ID_821/Mapa_ID_821.jpg","Mapa_ID_821.jpg")</f>
        <v>Mapa_ID_821.jpg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173</v>
      </c>
      <c r="D6" s="3" t="s">
        <v>174</v>
      </c>
      <c r="E6" s="20">
        <v>45046</v>
      </c>
      <c r="F6">
        <v>18.410049999999998</v>
      </c>
      <c r="G6">
        <v>50.571170000000002</v>
      </c>
      <c r="H6" s="12" t="str">
        <f>HYPERLINK("https://gridw.home.pl/pub/audyt/Dokumentacja_fotograficzna_kartograficzna/ID_821/821_1.jpg","821_1")</f>
        <v>821_1</v>
      </c>
    </row>
    <row r="7" spans="1:8" x14ac:dyDescent="0.25">
      <c r="A7">
        <v>2</v>
      </c>
      <c r="B7" t="s">
        <v>48</v>
      </c>
      <c r="C7" t="s">
        <v>175</v>
      </c>
      <c r="D7" s="3" t="s">
        <v>174</v>
      </c>
      <c r="E7" s="20">
        <v>45046</v>
      </c>
      <c r="F7">
        <v>18.385760000000001</v>
      </c>
      <c r="G7">
        <v>50.543419999999998</v>
      </c>
      <c r="H7" s="12" t="str">
        <f>HYPERLINK("https://gridw.home.pl/pub/audyt/Dokumentacja_fotograficzna_kartograficzna/ID_821/821_2.jpg","821_2")</f>
        <v>821_2</v>
      </c>
    </row>
    <row r="8" spans="1:8" x14ac:dyDescent="0.25">
      <c r="A8">
        <v>3</v>
      </c>
      <c r="B8" t="s">
        <v>48</v>
      </c>
      <c r="C8" t="s">
        <v>176</v>
      </c>
      <c r="D8" s="3" t="s">
        <v>174</v>
      </c>
      <c r="E8" s="20">
        <v>45046</v>
      </c>
      <c r="F8">
        <v>18.385760000000001</v>
      </c>
      <c r="G8">
        <v>50.543419999999998</v>
      </c>
      <c r="H8" s="12" t="str">
        <f>HYPERLINK("https://gridw.home.pl/pub/audyt/Dokumentacja_fotograficzna_kartograficzna/ID_821/821_3.jpg","821_3")</f>
        <v>821_3</v>
      </c>
    </row>
    <row r="9" spans="1:8" x14ac:dyDescent="0.25">
      <c r="A9">
        <v>4</v>
      </c>
      <c r="B9" t="s">
        <v>48</v>
      </c>
      <c r="C9" t="s">
        <v>177</v>
      </c>
      <c r="D9" s="3" t="s">
        <v>174</v>
      </c>
      <c r="E9" s="20">
        <v>45046</v>
      </c>
      <c r="F9">
        <v>18.392050000000001</v>
      </c>
      <c r="G9">
        <v>50.554250000000003</v>
      </c>
      <c r="H9" s="12" t="str">
        <f>HYPERLINK("https://gridw.home.pl/pub/audyt/Dokumentacja_fotograficzna_kartograficzna/ID_821/821_4.jpg","821_4")</f>
        <v>821_4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93531F-2424-4793-9DAE-7EAEC5672206}"/>
</file>

<file path=customXml/itemProps2.xml><?xml version="1.0" encoding="utf-8"?>
<ds:datastoreItem xmlns:ds="http://schemas.openxmlformats.org/officeDocument/2006/customXml" ds:itemID="{3D6270D8-D718-4C07-B394-9F16613D5A5D}"/>
</file>

<file path=customXml/itemProps3.xml><?xml version="1.0" encoding="utf-8"?>
<ds:datastoreItem xmlns:ds="http://schemas.openxmlformats.org/officeDocument/2006/customXml" ds:itemID="{15B90863-E93E-43BC-842E-8A76306E86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