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55458F-2E5B-4460-A801-9C629C674519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<sst xmlns="http://schemas.openxmlformats.org/spreadsheetml/2006/main" count="208" uniqueCount="179">
  <si>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</si>
  <si>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</si>
  <si>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</si>
  <si>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</si>
  <si>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</si>
  <si>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</si>
  <si>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</si>
  <si>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</si>
  <si>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</si>
  <si>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</si>
  <si>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</si>
  <si>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</si>
  <si>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</si>
  <si>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</si>
  <si>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</si>
  <si>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</si>
  <si>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</si>
  <si>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</si>
  <si>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</si>
  <si>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</si>
  <si>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</si>
  <si>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</si>
  <si>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</si>
  <si>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</si>
  <si>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</si>
  <si>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</si>
  <si>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</si>
  <si>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</si>
  <si>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</si>
  <si>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</si>
  <si>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</si>
  <si>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</si>
  <si>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</si>
  <si>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</si>
  <si>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</si>
  <si>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</si>
  <si>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</si>
  <si>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</si>
  <si>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</si>
  <si>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</si>
  <si>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</si>
  <si>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</si>
  <si>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</si>
  <si>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</si>
  <si>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</si>
  <si>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</si>
  <si>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</si>
  <si>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</si>
  <si>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24-513.45-001</t>
  </si>
  <si>
    <t>3b</t>
  </si>
  <si>
    <t>E,G</t>
  </si>
  <si>
    <t>513.45</t>
  </si>
  <si>
    <t>Beskid Śląski</t>
  </si>
  <si>
    <t>Wyżyn i niskich gór; Gór średnich i wysokich</t>
  </si>
  <si>
    <t>Krzemianowe i glinokrzemianowe - erozyjne: pogórzy; Średniogórskie erozyjne - erozyjne: Regla dolnego</t>
  </si>
  <si>
    <t>H.1a.5.a</t>
  </si>
  <si>
    <t>Beskidu Śląskiego</t>
  </si>
  <si>
    <t>33</t>
  </si>
  <si>
    <t>Żyzna buczyna karpacka, odmiana zachodniokarpacka, forma reglowa</t>
  </si>
  <si>
    <t>III.C.2</t>
  </si>
  <si>
    <t>Sląsk Cieszyński,część górska, leśna</t>
  </si>
  <si>
    <t>Gmina Bielsko-Biała, Powiat Bielsko-Biała; Gmina Istebna, Powiat cieszyński; Gmina Wisła, Powiat cieszyński; Gmina Lipowa, Powiat żywiecki; Gmina Szczyrk, Powiat bielski; Gmina Brenna, Powiat cieszyński; Gmina Ustroń, Powiat cieszyński</t>
  </si>
  <si>
    <t>05.06.2023</t>
  </si>
  <si>
    <t>A. Cieszewska, R. Giedych, J. Adamczyk-Jabłońska, J. Dudek-Klimiuk, P. Wałdykowski</t>
  </si>
  <si>
    <t>1</t>
  </si>
  <si>
    <t>A1</t>
  </si>
  <si>
    <t>A1e</t>
  </si>
  <si>
    <t>1</t>
  </si>
  <si>
    <t>A1</t>
  </si>
  <si>
    <t>A1e</t>
  </si>
  <si>
    <t>2</t>
  </si>
  <si>
    <t>A2</t>
  </si>
  <si>
    <t>A2a</t>
  </si>
  <si>
    <t>2</t>
  </si>
  <si>
    <t>A2</t>
  </si>
  <si>
    <t>A2a</t>
  </si>
  <si>
    <t>3</t>
  </si>
  <si>
    <t>A3</t>
  </si>
  <si>
    <t>A3a</t>
  </si>
  <si>
    <t>3</t>
  </si>
  <si>
    <t>A3</t>
  </si>
  <si>
    <t>A3a</t>
  </si>
  <si>
    <t>4</t>
  </si>
  <si>
    <t>A3</t>
  </si>
  <si>
    <t>A3d</t>
  </si>
  <si>
    <t>4</t>
  </si>
  <si>
    <t>A3</t>
  </si>
  <si>
    <t>A3d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</si>
  <si>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</si>
  <si>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</si>
  <si>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</si>
  <si>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</si>
  <si>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</si>
  <si>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</si>
  <si>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</si>
  <si>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</si>
  <si>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</si>
  <si>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</si>
  <si>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</si>
  <si>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</si>
  <si>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</si>
  <si>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</si>
  <si>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</si>
  <si>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</si>
  <si>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</si>
  <si>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</si>
  <si>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</si>
  <si>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</si>
  <si>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</si>
  <si>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</si>
  <si>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</si>
  <si>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</si>
  <si>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</si>
  <si>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</si>
  <si>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</si>
  <si>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</si>
  <si>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</si>
  <si>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</si>
  <si>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</si>
  <si>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</si>
  <si>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A8f</t>
  </si>
  <si>
    <t>10</t>
  </si>
  <si>
    <t>A8</t>
  </si>
  <si>
    <t>A8f</t>
  </si>
  <si>
    <t>11</t>
  </si>
  <si>
    <t>A8</t>
  </si>
  <si>
    <t>A8h</t>
  </si>
  <si>
    <t>11</t>
  </si>
  <si>
    <t>A8</t>
  </si>
  <si>
    <t>A8h</t>
  </si>
  <si>
    <t>12</t>
  </si>
  <si>
    <t>A10</t>
  </si>
  <si>
    <t>12</t>
  </si>
  <si>
    <t>A10</t>
  </si>
  <si>
    <t>1</t>
  </si>
  <si>
    <t>B1</t>
  </si>
  <si>
    <t>B1d</t>
  </si>
  <si>
    <t>2</t>
  </si>
  <si>
    <t>B2</t>
  </si>
  <si>
    <t>B2b</t>
  </si>
  <si>
    <t>3</t>
  </si>
  <si>
    <t>B2</t>
  </si>
  <si>
    <t>B2c</t>
  </si>
  <si>
    <t>4</t>
  </si>
  <si>
    <t>B2</t>
  </si>
  <si>
    <t>B2d</t>
  </si>
  <si>
    <t>5</t>
  </si>
  <si>
    <t>B2</t>
  </si>
  <si>
    <t>B2f</t>
  </si>
  <si>
    <t>6</t>
  </si>
  <si>
    <t>B5</t>
  </si>
  <si>
    <t>B5a</t>
  </si>
  <si>
    <t>7</t>
  </si>
  <si>
    <t>B6</t>
  </si>
  <si>
    <t>B6a</t>
  </si>
  <si>
    <t>8</t>
  </si>
  <si>
    <t>B7</t>
  </si>
  <si>
    <t>B7b</t>
  </si>
  <si>
    <t>9</t>
  </si>
  <si>
    <t>B9</t>
  </si>
  <si>
    <t>B9a</t>
  </si>
  <si>
    <t>10</t>
  </si>
  <si>
    <t>B9</t>
  </si>
  <si>
    <t>B9c</t>
  </si>
  <si>
    <t>11</t>
  </si>
  <si>
    <t>B9</t>
  </si>
  <si>
    <t>B9f</t>
  </si>
  <si>
    <t>12</t>
  </si>
  <si>
    <t>B11</t>
  </si>
  <si>
    <t>B11a</t>
  </si>
  <si>
    <t>13</t>
  </si>
  <si>
    <t>B11</t>
  </si>
  <si>
    <t>B11c</t>
  </si>
  <si>
    <t>funkcja produkcji leśnej, funkcja ochrony przyrody</t>
  </si>
  <si>
    <t>funkcja ekologiczna, funkcja turystyczna</t>
  </si>
  <si>
    <t>Otwarcie widokowe z Czantorii w kierunku Wisły i Baraniej Góry</t>
  </si>
  <si>
    <t>Adam Kaliszuk</t>
  </si>
  <si>
    <t>Otwarcie widokowe z szerokiego grzbietu Wielkiego Soszowa/Cieślara w kierunku północno-wschodnim</t>
  </si>
  <si>
    <t>Samotnicza zabudowa zagrodowa u podnóża Młodej Góry w Istebnej - Prądowcu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</si>
</sst>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195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1.1100000000000001</v>
      </c>
    </row>
    <row r="7" spans="1:5" x14ac:dyDescent="0.25">
      <c r="A7" t="s">
        <v>70</v>
      </c>
      <c r="B7" t="s">
        <v>71</v>
      </c>
      <c r="C7" t="s">
        <v>72</v>
      </c>
      <c r="D7" s="3">
        <v>804</v>
      </c>
    </row>
    <row r="8" spans="1:5" x14ac:dyDescent="0.25">
      <c r="A8" t="s">
        <v>76</v>
      </c>
      <c r="B8" t="s">
        <v>77</v>
      </c>
      <c r="C8" t="s">
        <v>78</v>
      </c>
      <c r="D8" s="3">
        <v>88.47</v>
      </c>
    </row>
    <row r="9" spans="1:5" x14ac:dyDescent="0.25">
      <c r="A9" t="s">
        <v>82</v>
      </c>
      <c r="B9" t="s">
        <v>83</v>
      </c>
      <c r="C9" t="s">
        <v>84</v>
      </c>
      <c r="D9" s="3">
        <v>12.733000000000001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0.52600000000000002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0.374</v>
      </c>
    </row>
    <row r="12" spans="1:5" x14ac:dyDescent="0.25">
      <c r="A12" t="s">
        <v>100</v>
      </c>
      <c r="B12" t="s">
        <v>101</v>
      </c>
      <c r="C12" t="s">
        <v>102</v>
      </c>
      <c r="D12" s="3">
        <v>94.953000000000003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0.47</v>
      </c>
    </row>
    <row r="14" spans="1:5" x14ac:dyDescent="0.25">
      <c r="A14" t="s">
        <v>112</v>
      </c>
      <c r="B14" t="s">
        <v>113</v>
      </c>
      <c r="C14" t="s">
        <v>114</v>
      </c>
      <c r="D14" s="3">
        <v>3.359</v>
      </c>
    </row>
    <row r="15" spans="1:5" x14ac:dyDescent="0.25">
      <c r="A15" t="s">
        <v>118</v>
      </c>
      <c r="B15" t="s">
        <v>119</v>
      </c>
      <c r="C15" t="s">
        <v>120</v>
      </c>
      <c r="D15" s="3">
        <v>0.55900000000000005</v>
      </c>
    </row>
    <row r="16" spans="1:5" x14ac:dyDescent="0.25">
      <c r="A16" t="s">
        <v>124</v>
      </c>
      <c r="B16" t="s">
        <v>125</v>
      </c>
      <c r="C16" t="s">
        <v>126</v>
      </c>
      <c r="D16" s="3">
        <v>0.309</v>
      </c>
    </row>
    <row r="17" spans="1:4" x14ac:dyDescent="0.25">
      <c r="A17" t="s">
        <v>130</v>
      </c>
      <c r="B17" t="s">
        <v>131</v>
      </c>
      <c r="C17" t="s">
        <v>131</v>
      </c>
      <c r="D17" s="3">
        <v>1.875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134</v>
      </c>
      <c r="B6" t="s">
        <v>135</v>
      </c>
      <c r="C6" t="s">
        <v>136</v>
      </c>
      <c r="D6" s="3">
        <v>0.01</v>
      </c>
    </row>
    <row r="7" spans="1:5" x14ac:dyDescent="0.25">
      <c r="A7" t="s">
        <v>137</v>
      </c>
      <c r="B7" t="s">
        <v>138</v>
      </c>
      <c r="C7" t="s">
        <v>139</v>
      </c>
      <c r="D7" s="3">
        <v>0.01</v>
      </c>
    </row>
    <row r="8" spans="1:5" x14ac:dyDescent="0.25">
      <c r="A8" t="s">
        <v>140</v>
      </c>
      <c r="B8" t="s">
        <v>141</v>
      </c>
      <c r="C8" t="s">
        <v>142</v>
      </c>
      <c r="D8" s="3">
        <v>0.06</v>
      </c>
    </row>
    <row r="9" spans="1:5" x14ac:dyDescent="0.25">
      <c r="A9" t="s">
        <v>143</v>
      </c>
      <c r="B9" t="s">
        <v>144</v>
      </c>
      <c r="C9" t="s">
        <v>145</v>
      </c>
      <c r="D9" s="3">
        <v>0.01</v>
      </c>
    </row>
    <row r="10" spans="1:5" x14ac:dyDescent="0.25">
      <c r="A10" t="s">
        <v>146</v>
      </c>
      <c r="B10" t="s">
        <v>147</v>
      </c>
      <c r="C10" t="s">
        <v>148</v>
      </c>
      <c r="D10" s="3">
        <v>0.02</v>
      </c>
    </row>
    <row r="11" spans="1:5" x14ac:dyDescent="0.25">
      <c r="A11" t="s">
        <v>149</v>
      </c>
      <c r="B11" t="s">
        <v>150</v>
      </c>
      <c r="C11" t="s">
        <v>151</v>
      </c>
      <c r="D11" s="3">
        <v>0.01</v>
      </c>
    </row>
    <row r="12" spans="1:5" x14ac:dyDescent="0.25">
      <c r="A12" t="s">
        <v>152</v>
      </c>
      <c r="B12" t="s">
        <v>153</v>
      </c>
      <c r="C12" t="s">
        <v>154</v>
      </c>
      <c r="D12" s="3">
        <v>0.01</v>
      </c>
    </row>
    <row r="13" spans="1:5" x14ac:dyDescent="0.25">
      <c r="A13" t="s">
        <v>155</v>
      </c>
      <c r="B13" t="s">
        <v>156</v>
      </c>
      <c r="C13" t="s">
        <v>157</v>
      </c>
      <c r="D13" s="3">
        <v>0.02</v>
      </c>
    </row>
    <row r="14" spans="1:5" x14ac:dyDescent="0.25">
      <c r="A14" t="s">
        <v>158</v>
      </c>
      <c r="B14" t="s">
        <v>159</v>
      </c>
      <c r="C14" t="s">
        <v>160</v>
      </c>
      <c r="D14" s="3">
        <v>0.02</v>
      </c>
    </row>
    <row r="15" spans="1:5" x14ac:dyDescent="0.25">
      <c r="A15" t="s">
        <v>161</v>
      </c>
      <c r="B15" t="s">
        <v>162</v>
      </c>
      <c r="C15" t="s">
        <v>163</v>
      </c>
      <c r="D15" s="3">
        <v>0.01</v>
      </c>
    </row>
    <row r="16" spans="1:5" x14ac:dyDescent="0.25">
      <c r="A16" t="s">
        <v>164</v>
      </c>
      <c r="B16" t="s">
        <v>165</v>
      </c>
      <c r="C16" t="s">
        <v>166</v>
      </c>
      <c r="D16" s="3">
        <v>0.01</v>
      </c>
    </row>
    <row r="17" spans="1:4" x14ac:dyDescent="0.25">
      <c r="A17" t="s">
        <v>167</v>
      </c>
      <c r="B17" t="s">
        <v>168</v>
      </c>
      <c r="C17" t="s">
        <v>169</v>
      </c>
      <c r="D17" s="3">
        <v>0.05</v>
      </c>
    </row>
    <row r="18" spans="1:4" x14ac:dyDescent="0.25">
      <c r="A18" t="s">
        <v>170</v>
      </c>
      <c r="B18" t="s">
        <v>171</v>
      </c>
      <c r="C18" t="s">
        <v>172</v>
      </c>
      <c r="D18" s="3">
        <v>0.02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173</v>
      </c>
      <c r="C8" s="11"/>
    </row>
    <row r="9" spans="1:3" x14ac:dyDescent="0.25">
      <c r="A9" s="1" t="s">
        <v>27</v>
      </c>
      <c r="B9" s="10" t="s">
        <v>174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6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-1.1279041522817448</v>
      </c>
    </row>
    <row r="6" spans="1:4" x14ac:dyDescent="0.25">
      <c r="A6" t="s">
        <v>73</v>
      </c>
      <c r="B6" t="s">
        <v>74</v>
      </c>
      <c r="C6" t="s">
        <v>75</v>
      </c>
      <c r="D6" s="3">
        <v>9.4697069849033237</v>
      </c>
    </row>
    <row r="7" spans="1:4" x14ac:dyDescent="0.25">
      <c r="A7" t="s">
        <v>79</v>
      </c>
      <c r="B7" t="s">
        <v>80</v>
      </c>
      <c r="C7" t="s">
        <v>81</v>
      </c>
      <c r="D7" s="3">
        <v>1.0026178256036313</v>
      </c>
    </row>
    <row r="8" spans="1:4" x14ac:dyDescent="0.25">
      <c r="A8" t="s">
        <v>85</v>
      </c>
      <c r="B8" t="s">
        <v>86</v>
      </c>
      <c r="C8" t="s">
        <v>87</v>
      </c>
      <c r="D8" s="3">
        <v>0.19132686599712323</v>
      </c>
    </row>
    <row r="9" spans="1:4" x14ac:dyDescent="0.25">
      <c r="A9" t="s">
        <v>91</v>
      </c>
      <c r="B9" t="s">
        <v>92</v>
      </c>
      <c r="C9" t="s">
        <v>93</v>
      </c>
      <c r="D9" s="3">
        <v>-2.5395531699068882E-2</v>
      </c>
    </row>
    <row r="10" spans="1:4" x14ac:dyDescent="0.25">
      <c r="A10" t="s">
        <v>97</v>
      </c>
      <c r="B10" t="s">
        <v>98</v>
      </c>
      <c r="C10" t="s">
        <v>99</v>
      </c>
      <c r="D10" s="3">
        <v>-0.38178042189855477</v>
      </c>
    </row>
    <row r="11" spans="1:4" x14ac:dyDescent="0.25">
      <c r="A11" t="s">
        <v>103</v>
      </c>
      <c r="B11" t="s">
        <v>104</v>
      </c>
      <c r="C11" t="s">
        <v>105</v>
      </c>
      <c r="D11" s="3">
        <v>0.65263621649536796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-0.45713609077568756</v>
      </c>
    </row>
    <row r="13" spans="1:4" x14ac:dyDescent="0.25">
      <c r="A13" t="s">
        <v>115</v>
      </c>
      <c r="B13" t="s">
        <v>116</v>
      </c>
      <c r="C13" t="s">
        <v>117</v>
      </c>
      <c r="D13" s="3">
        <v>-0.43268820478787312</v>
      </c>
    </row>
    <row r="14" spans="1:4" x14ac:dyDescent="0.25">
      <c r="A14" t="s">
        <v>121</v>
      </c>
      <c r="B14" t="s">
        <v>122</v>
      </c>
      <c r="C14" t="s">
        <v>123</v>
      </c>
      <c r="D14" s="3">
        <v>0.43365177696506313</v>
      </c>
    </row>
    <row r="15" spans="1:4" x14ac:dyDescent="0.25">
      <c r="A15" t="s">
        <v>127</v>
      </c>
      <c r="B15" t="s">
        <v>128</v>
      </c>
      <c r="C15" t="s">
        <v>129</v>
      </c>
      <c r="D15" s="3">
        <v>-0.48248862646901985</v>
      </c>
    </row>
    <row r="16" spans="1:4" x14ac:dyDescent="0.25">
      <c r="A16" t="s">
        <v>132</v>
      </c>
      <c r="B16" t="s">
        <v>133</v>
      </c>
      <c r="C16" t="s">
        <v>133</v>
      </c>
      <c r="D16" s="3">
        <v>2.2131672248935579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HYPERLINK("http://gridw.home.pl/pub/audyt/Dokumentacja_fotograficzna_kartograficzna/ID_1475/Mapa_ID_1475.jpg","Mapa_ID_1475.jpg")</f>
        <v>Mapa_ID_1475.jpg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175</v>
      </c>
      <c r="D6" s="3" t="s">
        <v>176</v>
      </c>
      <c r="E6" s="20">
        <v>45048</v>
      </c>
      <c r="F6">
        <v>18.804444</v>
      </c>
      <c r="G6">
        <v>49.678610999999997</v>
      </c>
      <c r="H6" s="12" t="str">
        <f>HYPERLINK("https://gridw.home.pl/pub/audyt/Dokumentacja_fotograficzna_kartograficzna/ID_1475/1475_1.jpg","1475_1")</f>
        <v>1475_1</v>
      </c>
    </row>
    <row r="7" spans="1:8" x14ac:dyDescent="0.25">
      <c r="A7">
        <v>2</v>
      </c>
      <c r="B7" t="s">
        <v>48</v>
      </c>
      <c r="C7" t="s">
        <v>177</v>
      </c>
      <c r="D7" s="3" t="s">
        <v>176</v>
      </c>
      <c r="E7" s="20">
        <v>44825</v>
      </c>
      <c r="F7">
        <v>18.820556</v>
      </c>
      <c r="G7">
        <v>49.622500000000002</v>
      </c>
      <c r="H7" s="12" t="str">
        <f>HYPERLINK("https://gridw.home.pl/pub/audyt/Dokumentacja_fotograficzna_kartograficzna/ID_1475/1475_2.jpg","1475_2")</f>
        <v>1475_2</v>
      </c>
    </row>
    <row r="8" spans="1:8" x14ac:dyDescent="0.25">
      <c r="A8">
        <v>3</v>
      </c>
      <c r="B8" t="s">
        <v>48</v>
      </c>
      <c r="C8" t="s">
        <v>178</v>
      </c>
      <c r="D8" s="3" t="s">
        <v>176</v>
      </c>
      <c r="E8" s="20">
        <v>44825</v>
      </c>
      <c r="F8">
        <v>18.881667</v>
      </c>
      <c r="G8">
        <v>49.574722000000001</v>
      </c>
      <c r="H8" s="12" t="str">
        <f>HYPERLINK("https://gridw.home.pl/pub/audyt/Dokumentacja_fotograficzna_kartograficzna/ID_1475/1475_3.jpg","1475_3")</f>
        <v>1475_3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06C124-4A41-44EE-8693-E4740B98B601}"/>
</file>

<file path=customXml/itemProps2.xml><?xml version="1.0" encoding="utf-8"?>
<ds:datastoreItem xmlns:ds="http://schemas.openxmlformats.org/officeDocument/2006/customXml" ds:itemID="{ABE079E5-1175-4BF2-8986-487A1FEC5303}"/>
</file>

<file path=customXml/itemProps3.xml><?xml version="1.0" encoding="utf-8"?>
<ds:datastoreItem xmlns:ds="http://schemas.openxmlformats.org/officeDocument/2006/customXml" ds:itemID="{277C5475-D694-445D-A9B2-9F8E36295A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