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112DB2C-8406-4E6E-9FD4-E4A88FEA4E7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<sst xmlns="http://schemas.openxmlformats.org/spreadsheetml/2006/main" count="181" uniqueCount="148">
  <si>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</si>
  <si>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</si>
  <si>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</si>
  <si>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</si>
  <si>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</si>
  <si>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</si>
  <si>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</si>
  <si>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</si>
  <si>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</si>
  <si>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</si>
  <si>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</si>
  <si>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</si>
  <si>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</si>
  <si>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</si>
  <si>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</si>
  <si>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</si>
  <si>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</si>
  <si>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</si>
  <si>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</si>
  <si>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</si>
  <si>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</si>
  <si>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</si>
  <si>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</si>
  <si>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</si>
  <si>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</si>
  <si>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</si>
  <si>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</si>
  <si>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</si>
  <si>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</si>
  <si>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</si>
  <si>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</si>
  <si>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</si>
  <si>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</si>
  <si>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</si>
  <si>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</si>
  <si>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</si>
  <si>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</si>
  <si>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</si>
  <si>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</si>
  <si>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</si>
  <si>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</si>
  <si>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</si>
  <si>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</si>
  <si>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</si>
  <si>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</si>
  <si>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</si>
  <si>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</si>
  <si>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</si>
  <si>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24-318.50-015</t>
  </si>
  <si>
    <t>7a</t>
  </si>
  <si>
    <t>G</t>
  </si>
  <si>
    <t>318.50</t>
  </si>
  <si>
    <t>Brama Raciborska</t>
  </si>
  <si>
    <t>Dolin i Obniżeń</t>
  </si>
  <si>
    <t>Zalewowych den dolin - akumulacyjne: Równin zalewowych w terenach nizinnych i wyżynnych</t>
  </si>
  <si>
    <t>B.5.4.e</t>
  </si>
  <si>
    <t>Doliny Odry "Ujście Olzy - Krapkowice (29-125 km)"</t>
  </si>
  <si>
    <t>3</t>
  </si>
  <si>
    <t>Nadrzeczny łęg jesionowo-wiązowy</t>
  </si>
  <si>
    <t>I.E.6</t>
  </si>
  <si>
    <t>Dolina Górnej Odry</t>
  </si>
  <si>
    <t>Gmina Krzyżanowice, Powiat raciborski; Gmina Gorzyce, Powiat wodzisławski; Gmina Lubomia, Powiat wodzisławski; Gmina Racibórz, Powiat raciborski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</si>
  <si>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</si>
  <si>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</si>
  <si>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</si>
  <si>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</si>
  <si>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</si>
  <si>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</si>
  <si>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</si>
  <si>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</si>
  <si>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</si>
  <si>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</si>
  <si>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</si>
  <si>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</si>
  <si>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</si>
  <si>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</si>
  <si>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</si>
  <si>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</si>
  <si>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</si>
  <si>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</si>
  <si>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</si>
  <si>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</si>
  <si>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</si>
  <si>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</si>
  <si>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</si>
  <si>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</si>
  <si>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</si>
  <si>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</si>
  <si>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</si>
  <si>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</si>
  <si>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</si>
  <si>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</si>
  <si>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</si>
  <si>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</si>
  <si>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</si>
  <si>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</si>
  <si>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</si>
  <si>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</si>
  <si>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</si>
  <si>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</si>
  <si>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</si>
  <si>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</si>
  <si>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</si>
  <si>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</si>
  <si>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</si>
  <si>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</si>
  <si>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</si>
  <si>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</si>
  <si>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</si>
  <si>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</si>
  <si>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</si>
  <si>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</si>
  <si>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</si>
  <si>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</si>
  <si>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</si>
  <si>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</si>
  <si>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</si>
  <si>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</si>
  <si>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</si>
  <si>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</si>
  <si>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</si>
  <si>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</si>
  <si>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</si>
  <si>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</si>
  <si>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</si>
  <si>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</si>
  <si>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</si>
  <si>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</si>
  <si>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</si>
  <si>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</si>
  <si>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</si>
  <si>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</si>
  <si>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</si>
  <si>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</si>
  <si>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</si>
  <si>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B6</t>
  </si>
  <si>
    <t>B6b</t>
  </si>
  <si>
    <t>2</t>
  </si>
  <si>
    <t>B10</t>
  </si>
  <si>
    <t>B10c</t>
  </si>
  <si>
    <t>funkcja gospodarki wodnej i rybackiej, funkcja ekologiczna</t>
  </si>
  <si>
    <t>funkcja ochrony przyrody</t>
  </si>
  <si>
    <t>Wyrobisko poeksploatacyjne otoczone zadrzewieniami łęgowymi zbiorowiskami szuwarowymi</t>
  </si>
  <si>
    <t>Radosław Wróbel</t>
  </si>
  <si>
    <t>Mozaika pól uprawnych poprzecinanych rowami</t>
  </si>
  <si>
    <t>Zbiorowiska łąkowe w otoczeniu zbiorników poeksploatacyjnych otoczonych zadrzewieniami łęgowymi</t>
  </si>
  <si>
    <t>Okresowo zalewane grunty rolne w otoczeniu zbiorników poeksploatacyjnych podlegającyh naturalnej sukcesji</t>
  </si>
  <si>
    <t>Rożnorodność siedlisk tworzących mozaikę krajobrazową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</si>
</sst>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23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56</v>
      </c>
    </row>
    <row r="7" spans="1:5" x14ac:dyDescent="0.25">
      <c r="A7" t="s">
        <v>70</v>
      </c>
      <c r="B7" t="s">
        <v>71</v>
      </c>
      <c r="C7" t="s">
        <v>72</v>
      </c>
      <c r="D7" s="3">
        <v>3.75</v>
      </c>
    </row>
    <row r="8" spans="1:5" x14ac:dyDescent="0.25">
      <c r="A8" t="s">
        <v>76</v>
      </c>
      <c r="B8" t="s">
        <v>77</v>
      </c>
      <c r="C8" t="s">
        <v>78</v>
      </c>
      <c r="D8" s="3">
        <v>1.2450000000000001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0.63900000000000001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0.95199999999999996</v>
      </c>
    </row>
    <row r="11" spans="1:5" x14ac:dyDescent="0.25">
      <c r="A11" t="s">
        <v>94</v>
      </c>
      <c r="B11" t="s">
        <v>95</v>
      </c>
      <c r="C11" t="s">
        <v>96</v>
      </c>
      <c r="D11" s="3">
        <v>5.3680000000000003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19.731000000000002</v>
      </c>
    </row>
    <row r="13" spans="1:5" x14ac:dyDescent="0.25">
      <c r="A13" t="s">
        <v>106</v>
      </c>
      <c r="B13" t="s">
        <v>107</v>
      </c>
      <c r="C13" t="s">
        <v>108</v>
      </c>
      <c r="D13" s="3">
        <v>28.032</v>
      </c>
    </row>
    <row r="14" spans="1:5" x14ac:dyDescent="0.25">
      <c r="A14" t="s">
        <v>112</v>
      </c>
      <c r="B14" t="s">
        <v>113</v>
      </c>
      <c r="C14" t="s">
        <v>114</v>
      </c>
      <c r="D14" s="3">
        <v>26.920999999999999</v>
      </c>
    </row>
    <row r="15" spans="1:5" x14ac:dyDescent="0.25">
      <c r="A15" t="s">
        <v>118</v>
      </c>
      <c r="B15" t="s">
        <v>119</v>
      </c>
      <c r="C15" t="s">
        <v>120</v>
      </c>
      <c r="D15" s="3">
        <v>0.23599999999999999</v>
      </c>
    </row>
    <row r="16" spans="1:5" x14ac:dyDescent="0.25">
      <c r="A16" t="s">
        <v>124</v>
      </c>
      <c r="B16" t="s">
        <v>125</v>
      </c>
      <c r="C16" t="s">
        <v>126</v>
      </c>
      <c r="D16" s="3">
        <v>19.678000000000001</v>
      </c>
    </row>
    <row r="17" spans="1:4" x14ac:dyDescent="0.25">
      <c r="A17" t="s">
        <v>130</v>
      </c>
      <c r="B17" t="s">
        <v>131</v>
      </c>
      <c r="C17" t="s">
        <v>131</v>
      </c>
      <c r="D17" s="3">
        <v>2.1989999999999998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0.03</v>
      </c>
    </row>
    <row r="7" spans="1:5" x14ac:dyDescent="0.25">
      <c r="A7" t="s">
        <v>137</v>
      </c>
      <c r="B7" t="s">
        <v>138</v>
      </c>
      <c r="C7" t="s">
        <v>139</v>
      </c>
      <c r="D7" s="3">
        <v>0.2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140</v>
      </c>
      <c r="C8" s="11"/>
    </row>
    <row r="9" spans="1:3" x14ac:dyDescent="0.25">
      <c r="A9" s="1" t="s">
        <v>27</v>
      </c>
      <c r="B9" s="10" t="s">
        <v>141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3.4545956179860675</v>
      </c>
    </row>
    <row r="6" spans="1:4" x14ac:dyDescent="0.25">
      <c r="A6" t="s">
        <v>73</v>
      </c>
      <c r="B6" t="s">
        <v>74</v>
      </c>
      <c r="C6" t="s">
        <v>75</v>
      </c>
      <c r="D6" s="3">
        <v>0.49582316600717108</v>
      </c>
    </row>
    <row r="7" spans="1:4" x14ac:dyDescent="0.25">
      <c r="A7" t="s">
        <v>79</v>
      </c>
      <c r="B7" t="s">
        <v>80</v>
      </c>
      <c r="C7" t="s">
        <v>81</v>
      </c>
      <c r="D7" s="3">
        <v>0.90356807128870165</v>
      </c>
    </row>
    <row r="8" spans="1:4" x14ac:dyDescent="0.25">
      <c r="A8" t="s">
        <v>85</v>
      </c>
      <c r="B8" t="s">
        <v>86</v>
      </c>
      <c r="C8" t="s">
        <v>87</v>
      </c>
      <c r="D8" s="3">
        <v>-1.1526444574579122</v>
      </c>
    </row>
    <row r="9" spans="1:4" x14ac:dyDescent="0.25">
      <c r="A9" t="s">
        <v>91</v>
      </c>
      <c r="B9" t="s">
        <v>92</v>
      </c>
      <c r="C9" t="s">
        <v>93</v>
      </c>
      <c r="D9" s="3">
        <v>-1.5854664651960408</v>
      </c>
    </row>
    <row r="10" spans="1:4" x14ac:dyDescent="0.25">
      <c r="A10" t="s">
        <v>97</v>
      </c>
      <c r="B10" t="s">
        <v>98</v>
      </c>
      <c r="C10" t="s">
        <v>99</v>
      </c>
      <c r="D10" s="3">
        <v>-0.96433653947102449</v>
      </c>
    </row>
    <row r="11" spans="1:4" x14ac:dyDescent="0.25">
      <c r="A11" t="s">
        <v>103</v>
      </c>
      <c r="B11" t="s">
        <v>104</v>
      </c>
      <c r="C11" t="s">
        <v>105</v>
      </c>
      <c r="D11" s="3">
        <v>0.25083908637562008</v>
      </c>
    </row>
    <row r="12" spans="1:4" x14ac:dyDescent="0.25">
      <c r="A12" t="s">
        <v>109</v>
      </c>
      <c r="B12" t="s">
        <v>110</v>
      </c>
      <c r="C12" t="s">
        <v>111</v>
      </c>
      <c r="D12" s="3">
        <v>-1.0380067733309792</v>
      </c>
    </row>
    <row r="13" spans="1:4" x14ac:dyDescent="0.25">
      <c r="A13" t="s">
        <v>115</v>
      </c>
      <c r="B13" t="s">
        <v>116</v>
      </c>
      <c r="C13" t="s">
        <v>117</v>
      </c>
      <c r="D13" s="3">
        <v>6.7677889163535436</v>
      </c>
    </row>
    <row r="14" spans="1:4" x14ac:dyDescent="0.25">
      <c r="A14" t="s">
        <v>121</v>
      </c>
      <c r="B14" t="s">
        <v>122</v>
      </c>
      <c r="C14" t="s">
        <v>123</v>
      </c>
      <c r="D14" s="3">
        <v>-1.4514576244045689</v>
      </c>
    </row>
    <row r="15" spans="1:4" x14ac:dyDescent="0.25">
      <c r="A15" t="s">
        <v>127</v>
      </c>
      <c r="B15" t="s">
        <v>128</v>
      </c>
      <c r="C15" t="s">
        <v>129</v>
      </c>
      <c r="D15" s="3">
        <v>2.702424587674952</v>
      </c>
    </row>
    <row r="16" spans="1:4" x14ac:dyDescent="0.25">
      <c r="A16" t="s">
        <v>132</v>
      </c>
      <c r="B16" t="s">
        <v>133</v>
      </c>
      <c r="C16" t="s">
        <v>133</v>
      </c>
      <c r="D16" s="3">
        <v>1.2175829420205562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HYPERLINK("http://gridw.home.pl/pub/audyt/Dokumentacja_fotograficzna_kartograficzna/ID_9/Mapa_ID_9.jpg","Mapa_ID_9.jpg")</f>
        <v>Mapa_ID_9.jpg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142</v>
      </c>
      <c r="D6" s="3" t="s">
        <v>143</v>
      </c>
      <c r="E6" s="20">
        <v>45038</v>
      </c>
      <c r="F6">
        <v>18.315408999999999</v>
      </c>
      <c r="G6">
        <v>50.001556000000001</v>
      </c>
      <c r="H6" s="12" t="str">
        <f>HYPERLINK("https://gridw.home.pl/pub/audyt/Dokumentacja_fotograficzna_kartograficzna/ID_9/9_1.jpg","9_1")</f>
        <v>9_1</v>
      </c>
    </row>
    <row r="7" spans="1:8" x14ac:dyDescent="0.25">
      <c r="A7">
        <v>2</v>
      </c>
      <c r="B7" t="s">
        <v>48</v>
      </c>
      <c r="C7" t="s">
        <v>144</v>
      </c>
      <c r="D7" s="3" t="s">
        <v>143</v>
      </c>
      <c r="E7" s="20">
        <v>45038</v>
      </c>
      <c r="F7">
        <v>18.286041999999998</v>
      </c>
      <c r="G7">
        <v>50.021827000000002</v>
      </c>
      <c r="H7" s="12" t="str">
        <f>HYPERLINK("https://gridw.home.pl/pub/audyt/Dokumentacja_fotograficzna_kartograficzna/ID_9/9_2.jpg","9_2")</f>
        <v>9_2</v>
      </c>
    </row>
    <row r="8" spans="1:8" x14ac:dyDescent="0.25">
      <c r="A8">
        <v>3</v>
      </c>
      <c r="B8" t="s">
        <v>48</v>
      </c>
      <c r="C8" t="s">
        <v>145</v>
      </c>
      <c r="D8" s="3" t="s">
        <v>143</v>
      </c>
      <c r="E8" s="20">
        <v>45038</v>
      </c>
      <c r="F8">
        <v>18.288142000000001</v>
      </c>
      <c r="G8">
        <v>49.991208999999998</v>
      </c>
      <c r="H8" s="12" t="str">
        <f>HYPERLINK("https://gridw.home.pl/pub/audyt/Dokumentacja_fotograficzna_kartograficzna/ID_9/9_3.jpg","9_3")</f>
        <v>9_3</v>
      </c>
    </row>
    <row r="9" spans="1:8" x14ac:dyDescent="0.25">
      <c r="A9">
        <v>4</v>
      </c>
      <c r="B9" t="s">
        <v>48</v>
      </c>
      <c r="C9" t="s">
        <v>146</v>
      </c>
      <c r="D9" s="3" t="s">
        <v>143</v>
      </c>
      <c r="E9" s="20">
        <v>45038</v>
      </c>
      <c r="F9">
        <v>18.267437999999999</v>
      </c>
      <c r="G9">
        <v>50.060997</v>
      </c>
      <c r="H9" s="12" t="str">
        <f>HYPERLINK("https://gridw.home.pl/pub/audyt/Dokumentacja_fotograficzna_kartograficzna/ID_9/9_4.jpg","9_4")</f>
        <v>9_4</v>
      </c>
    </row>
    <row r="10" spans="1:8" x14ac:dyDescent="0.25">
      <c r="A10">
        <v>5</v>
      </c>
      <c r="B10" t="s">
        <v>48</v>
      </c>
      <c r="C10" t="s">
        <v>147</v>
      </c>
      <c r="D10" s="3" t="s">
        <v>143</v>
      </c>
      <c r="E10" s="20">
        <v>45038</v>
      </c>
      <c r="F10">
        <v>18.253962000000001</v>
      </c>
      <c r="G10">
        <v>50.067794999999997</v>
      </c>
      <c r="H10" s="12" t="str">
        <f>HYPERLINK("https://gridw.home.pl/pub/audyt/Dokumentacja_fotograficzna_kartograficzna/ID_9/9_5.jpg","9_5")</f>
        <v>9_5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6E02B6-1835-4052-9ED1-9FC71076ED1A}"/>
</file>

<file path=customXml/itemProps2.xml><?xml version="1.0" encoding="utf-8"?>
<ds:datastoreItem xmlns:ds="http://schemas.openxmlformats.org/officeDocument/2006/customXml" ds:itemID="{22A0FA40-2A60-4849-9D87-8BF9942E9692}"/>
</file>

<file path=customXml/itemProps3.xml><?xml version="1.0" encoding="utf-8"?>
<ds:datastoreItem xmlns:ds="http://schemas.openxmlformats.org/officeDocument/2006/customXml" ds:itemID="{C33A4B7B-DE85-494C-8BE1-0712B3A78B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