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7C6A87C-3251-4BBB-950C-C10ABF4EC71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<sst xmlns="http://schemas.openxmlformats.org/spreadsheetml/2006/main" count="208" uniqueCount="175">
  <si>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</si>
  <si>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</si>
  <si>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</si>
  <si>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</si>
  <si>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</si>
  <si>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</si>
  <si>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</si>
  <si>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</si>
  <si>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</si>
  <si>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</si>
  <si>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</si>
  <si>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</si>
  <si>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</si>
  <si>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</si>
  <si>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</si>
  <si>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</si>
  <si>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</si>
  <si>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</si>
  <si>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</si>
  <si>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</si>
  <si>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</si>
  <si>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</si>
  <si>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</si>
  <si>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</si>
  <si>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</si>
  <si>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</si>
  <si>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</si>
  <si>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</si>
  <si>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</si>
  <si>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</si>
  <si>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</si>
  <si>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</si>
  <si>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</si>
  <si>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</si>
  <si>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</si>
  <si>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</si>
  <si>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</si>
  <si>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</si>
  <si>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</si>
  <si>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</si>
  <si>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</si>
  <si>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</si>
  <si>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</si>
  <si>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</si>
  <si>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</si>
  <si>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</si>
  <si>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</si>
  <si>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</si>
  <si>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24-341.31-002</t>
  </si>
  <si>
    <t>2a</t>
  </si>
  <si>
    <t>G</t>
  </si>
  <si>
    <t>341.31</t>
  </si>
  <si>
    <t>Wyżyna Częstochowska</t>
  </si>
  <si>
    <t>Dolin i Obniżeń</t>
  </si>
  <si>
    <t>Zalewowych den dolin - akumulacyjne: Równin zalewowych w terenach nizinnych i wyżynnych</t>
  </si>
  <si>
    <t>C.2.2.d; C.4.1.a</t>
  </si>
  <si>
    <t>Kłobucko-Częstochowski; Ogrodzieniecko-Mstowski</t>
  </si>
  <si>
    <t>5</t>
  </si>
  <si>
    <t>Niżowy łęg jesionowo-olszowy</t>
  </si>
  <si>
    <t>II.A.25</t>
  </si>
  <si>
    <t>Jura Krakowsko-Częstochowska – część środkowa</t>
  </si>
  <si>
    <t>Gmina Częstochowa, Powiat Częstochowa; Gmina Mstów,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</si>
  <si>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</si>
  <si>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</si>
  <si>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</si>
  <si>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</si>
  <si>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</si>
  <si>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</si>
  <si>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</si>
  <si>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</si>
  <si>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</si>
  <si>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</si>
  <si>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</si>
  <si>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</si>
  <si>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</si>
  <si>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</si>
  <si>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</si>
  <si>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</si>
  <si>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</si>
  <si>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</si>
  <si>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</si>
  <si>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</si>
  <si>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</si>
  <si>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</si>
  <si>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</si>
  <si>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</si>
  <si>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</si>
  <si>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</si>
  <si>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</si>
  <si>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</si>
  <si>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</si>
  <si>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</si>
  <si>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</si>
  <si>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</si>
  <si>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</si>
  <si>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</si>
  <si>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</si>
  <si>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</si>
  <si>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</si>
  <si>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</si>
  <si>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</si>
  <si>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</si>
  <si>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</si>
  <si>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</si>
  <si>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</si>
  <si>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</si>
  <si>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</si>
  <si>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</si>
  <si>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</si>
  <si>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</si>
  <si>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</si>
  <si>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</si>
  <si>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</si>
  <si>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</si>
  <si>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</si>
  <si>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</si>
  <si>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</si>
  <si>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</si>
  <si>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</si>
  <si>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</si>
  <si>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</si>
  <si>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</si>
  <si>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</si>
  <si>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</si>
  <si>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</si>
  <si>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</si>
  <si>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</si>
  <si>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</si>
  <si>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</si>
  <si>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</si>
  <si>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</si>
  <si>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</si>
  <si>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</si>
  <si>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</si>
  <si>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</si>
  <si>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</si>
  <si>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</si>
  <si>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</si>
  <si>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</si>
  <si>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</si>
  <si>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</si>
  <si>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</si>
  <si>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</si>
  <si>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</si>
  <si>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</si>
  <si>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</si>
  <si>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</si>
  <si>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</si>
  <si>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</si>
  <si>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</si>
  <si>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</si>
  <si>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</si>
  <si>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</si>
  <si>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</si>
  <si>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</si>
  <si>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</si>
  <si>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</si>
  <si>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</si>
  <si>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</si>
  <si>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</si>
  <si>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</si>
  <si>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</si>
  <si>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</si>
  <si>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B2</t>
  </si>
  <si>
    <t>B2i</t>
  </si>
  <si>
    <t>2</t>
  </si>
  <si>
    <t>B8</t>
  </si>
  <si>
    <t>B8c</t>
  </si>
  <si>
    <t>funkcja ekologiczna, funkcja ochrony przyrody</t>
  </si>
  <si>
    <t>funkcja turystyczna, funkcja inna niż wymieniona w pkt 1–11</t>
  </si>
  <si>
    <t>JK dolina Warty pod Mstowem i Wancerzowem, Skała Miłości</t>
  </si>
  <si>
    <t>Jerzy Nita</t>
  </si>
  <si>
    <t>JK dolina Warty pod Mstowem i Wancerzowem,</t>
  </si>
  <si>
    <t>JK dolina Warty pod Mstowem i Wancerzowem, Plaża kąpielisko</t>
  </si>
  <si>
    <t>JK dolina Warty pod Mstowem i Wancerzowem, Rajsko dolina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</si>
</sst>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54</v>
      </c>
    </row>
    <row r="7" spans="1:5" x14ac:dyDescent="0.25">
      <c r="A7" t="s">
        <v>70</v>
      </c>
      <c r="B7" t="s">
        <v>71</v>
      </c>
      <c r="C7" t="s">
        <v>72</v>
      </c>
      <c r="D7" s="3">
        <v>3.99</v>
      </c>
    </row>
    <row r="8" spans="1:5" x14ac:dyDescent="0.25">
      <c r="A8" t="s">
        <v>76</v>
      </c>
      <c r="B8" t="s">
        <v>77</v>
      </c>
      <c r="C8" t="s">
        <v>78</v>
      </c>
      <c r="D8" s="3">
        <v>3.33</v>
      </c>
    </row>
    <row r="9" spans="1:5" x14ac:dyDescent="0.25">
      <c r="A9" t="s">
        <v>82</v>
      </c>
      <c r="B9" t="s">
        <v>83</v>
      </c>
      <c r="C9" t="s">
        <v>84</v>
      </c>
      <c r="D9" s="3">
        <v>1.9390000000000001</v>
      </c>
    </row>
    <row r="10" spans="1:5" x14ac:dyDescent="0.25">
      <c r="A10" t="s">
        <v>88</v>
      </c>
      <c r="B10" t="s">
        <v>89</v>
      </c>
      <c r="C10" t="s">
        <v>89</v>
      </c>
      <c r="D10" s="3">
        <v>59.311</v>
      </c>
    </row>
    <row r="11" spans="1:5" x14ac:dyDescent="0.25">
      <c r="A11" t="s">
        <v>92</v>
      </c>
      <c r="B11" t="s">
        <v>93</v>
      </c>
      <c r="C11" t="s">
        <v>94</v>
      </c>
      <c r="D11" s="3">
        <v>1.2010000000000001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2.8370000000000002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1.111</v>
      </c>
    </row>
    <row r="14" spans="1:5" x14ac:dyDescent="0.25">
      <c r="A14" t="s">
        <v>110</v>
      </c>
      <c r="B14" t="s">
        <v>111</v>
      </c>
      <c r="C14" t="s">
        <v>112</v>
      </c>
      <c r="D14" s="3">
        <v>2.3119999999999998</v>
      </c>
    </row>
    <row r="15" spans="1:5" x14ac:dyDescent="0.25">
      <c r="A15" t="s">
        <v>116</v>
      </c>
      <c r="B15" t="s">
        <v>117</v>
      </c>
      <c r="C15" t="s">
        <v>118</v>
      </c>
      <c r="D15" s="3">
        <v>18.623000000000001</v>
      </c>
    </row>
    <row r="16" spans="1:5" x14ac:dyDescent="0.25">
      <c r="A16" t="s">
        <v>122</v>
      </c>
      <c r="B16" t="s">
        <v>123</v>
      </c>
      <c r="C16" t="s">
        <v>124</v>
      </c>
      <c r="D16" s="3">
        <v>1.6259999999999999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61.692999999999998</v>
      </c>
    </row>
    <row r="18" spans="1:4" x14ac:dyDescent="0.25">
      <c r="A18" t="s">
        <v>134</v>
      </c>
      <c r="B18" t="s">
        <v>135</v>
      </c>
      <c r="C18" t="s">
        <v>136</v>
      </c>
      <c r="D18" s="3">
        <v>6.2039999999999997</v>
      </c>
    </row>
    <row r="19" spans="1:4" x14ac:dyDescent="0.25">
      <c r="A19" t="s">
        <v>140</v>
      </c>
      <c r="B19" t="s">
        <v>141</v>
      </c>
      <c r="C19" t="s">
        <v>142</v>
      </c>
      <c r="D19" s="3">
        <v>3.0409999999999999</v>
      </c>
    </row>
    <row r="20" spans="1:4" x14ac:dyDescent="0.25">
      <c r="A20" t="s">
        <v>146</v>
      </c>
      <c r="B20" t="s">
        <v>147</v>
      </c>
      <c r="C20" t="s">
        <v>148</v>
      </c>
      <c r="D20" s="3">
        <v>4.5999999999999999E-2</v>
      </c>
    </row>
    <row r="21" spans="1:4" x14ac:dyDescent="0.25">
      <c r="A21" t="s">
        <v>152</v>
      </c>
      <c r="B21" t="s">
        <v>153</v>
      </c>
      <c r="C21" t="s">
        <v>154</v>
      </c>
      <c r="D21" s="3">
        <v>8.6780000000000008</v>
      </c>
    </row>
    <row r="22" spans="1:4" x14ac:dyDescent="0.25">
      <c r="A22" t="s">
        <v>158</v>
      </c>
      <c r="B22" t="s">
        <v>159</v>
      </c>
      <c r="C22" t="s">
        <v>159</v>
      </c>
      <c r="D22" s="3">
        <v>1.7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0.12</v>
      </c>
    </row>
    <row r="7" spans="1:5" x14ac:dyDescent="0.25">
      <c r="A7" t="s">
        <v>165</v>
      </c>
      <c r="B7" t="s">
        <v>166</v>
      </c>
      <c r="C7" t="s">
        <v>167</v>
      </c>
      <c r="D7" s="3">
        <v>0.12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168</v>
      </c>
      <c r="C8" s="11"/>
    </row>
    <row r="9" spans="1:3" x14ac:dyDescent="0.25">
      <c r="A9" s="1" t="s">
        <v>27</v>
      </c>
      <c r="B9" s="10" t="s">
        <v>169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1.6873372944928067</v>
      </c>
    </row>
    <row r="6" spans="1:4" x14ac:dyDescent="0.25">
      <c r="A6" t="s">
        <v>73</v>
      </c>
      <c r="B6" t="s">
        <v>74</v>
      </c>
      <c r="C6" t="s">
        <v>75</v>
      </c>
      <c r="D6" s="3">
        <v>-0.14250878925795829</v>
      </c>
    </row>
    <row r="7" spans="1:4" x14ac:dyDescent="0.25">
      <c r="A7" t="s">
        <v>79</v>
      </c>
      <c r="B7" t="s">
        <v>80</v>
      </c>
      <c r="C7" t="s">
        <v>81</v>
      </c>
      <c r="D7" s="3">
        <v>0.11376769109101599</v>
      </c>
    </row>
    <row r="8" spans="1:4" x14ac:dyDescent="0.25">
      <c r="A8" t="s">
        <v>85</v>
      </c>
      <c r="B8" t="s">
        <v>86</v>
      </c>
      <c r="C8" t="s">
        <v>87</v>
      </c>
      <c r="D8" s="3">
        <v>-0.37830069416763351</v>
      </c>
    </row>
    <row r="9" spans="1:4" x14ac:dyDescent="0.25">
      <c r="A9" t="s">
        <v>90</v>
      </c>
      <c r="B9" t="s">
        <v>91</v>
      </c>
      <c r="C9" t="s">
        <v>91</v>
      </c>
      <c r="D9" s="3">
        <v>0.19235469455381035</v>
      </c>
    </row>
    <row r="10" spans="1:4" x14ac:dyDescent="0.25">
      <c r="A10" t="s">
        <v>95</v>
      </c>
      <c r="B10" t="s">
        <v>96</v>
      </c>
      <c r="C10" t="s">
        <v>97</v>
      </c>
      <c r="D10" s="3">
        <v>0.62850734447720569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-0.39568558666136255</v>
      </c>
    </row>
    <row r="12" spans="1:4" x14ac:dyDescent="0.25">
      <c r="A12" t="s">
        <v>107</v>
      </c>
      <c r="B12" t="s">
        <v>108</v>
      </c>
      <c r="C12" t="s">
        <v>109</v>
      </c>
      <c r="D12" s="3">
        <v>0.75573863184547774</v>
      </c>
    </row>
    <row r="13" spans="1:4" x14ac:dyDescent="0.25">
      <c r="A13" t="s">
        <v>113</v>
      </c>
      <c r="B13" t="s">
        <v>114</v>
      </c>
      <c r="C13" t="s">
        <v>115</v>
      </c>
      <c r="D13" s="3">
        <v>0.31423762615520467</v>
      </c>
    </row>
    <row r="14" spans="1:4" x14ac:dyDescent="0.25">
      <c r="A14" t="s">
        <v>119</v>
      </c>
      <c r="B14" t="s">
        <v>120</v>
      </c>
      <c r="C14" t="s">
        <v>121</v>
      </c>
      <c r="D14" s="3">
        <v>0.12768285364773138</v>
      </c>
    </row>
    <row r="15" spans="1:4" x14ac:dyDescent="0.25">
      <c r="A15" t="s">
        <v>125</v>
      </c>
      <c r="B15" t="s">
        <v>126</v>
      </c>
      <c r="C15" t="s">
        <v>127</v>
      </c>
      <c r="D15" s="3">
        <v>-0.80692474390964175</v>
      </c>
    </row>
    <row r="16" spans="1:4" x14ac:dyDescent="0.25">
      <c r="A16" t="s">
        <v>131</v>
      </c>
      <c r="B16" t="s">
        <v>132</v>
      </c>
      <c r="C16" t="s">
        <v>133</v>
      </c>
      <c r="D16" s="3">
        <v>0.44918647342361312</v>
      </c>
    </row>
    <row r="17" spans="1:4" x14ac:dyDescent="0.25">
      <c r="A17" t="s">
        <v>137</v>
      </c>
      <c r="B17" t="s">
        <v>138</v>
      </c>
      <c r="C17" t="s">
        <v>139</v>
      </c>
      <c r="D17" s="3">
        <v>0.33916867386972505</v>
      </c>
    </row>
    <row r="18" spans="1:4" x14ac:dyDescent="0.25">
      <c r="A18" t="s">
        <v>143</v>
      </c>
      <c r="B18" t="s">
        <v>144</v>
      </c>
      <c r="C18" t="s">
        <v>145</v>
      </c>
      <c r="D18" s="3">
        <v>0.39455032966802583</v>
      </c>
    </row>
    <row r="19" spans="1:4" x14ac:dyDescent="0.25">
      <c r="A19" t="s">
        <v>149</v>
      </c>
      <c r="B19" t="s">
        <v>150</v>
      </c>
      <c r="C19" t="s">
        <v>151</v>
      </c>
      <c r="D19" s="3">
        <v>-0.64545138649458167</v>
      </c>
    </row>
    <row r="20" spans="1:4" x14ac:dyDescent="0.25">
      <c r="A20" t="s">
        <v>155</v>
      </c>
      <c r="B20" t="s">
        <v>156</v>
      </c>
      <c r="C20" t="s">
        <v>157</v>
      </c>
      <c r="D20" s="3">
        <v>2.4885760487493673</v>
      </c>
    </row>
    <row r="21" spans="1:4" x14ac:dyDescent="0.25">
      <c r="A21" t="s">
        <v>160</v>
      </c>
      <c r="B21" t="s">
        <v>161</v>
      </c>
      <c r="C21" t="s">
        <v>161</v>
      </c>
      <c r="D21" s="3">
        <v>0.4844072335675898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HYPERLINK("http://gridw.home.pl/pub/audyt/Dokumentacja_fotograficzna_kartograficzna/ID_941/Mapa_ID_941.jpg","Mapa_ID_941.jpg")</f>
        <v>Mapa_ID_941.jpg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170</v>
      </c>
      <c r="D6" s="3" t="s">
        <v>171</v>
      </c>
      <c r="E6" s="20">
        <v>45043</v>
      </c>
      <c r="F6">
        <v>19.284606</v>
      </c>
      <c r="G6">
        <v>50.831265000000002</v>
      </c>
      <c r="H6" s="12" t="str">
        <f>HYPERLINK("https://gridw.home.pl/pub/audyt/Dokumentacja_fotograficzna_kartograficzna/ID_941/941_1.jpg","941_1")</f>
        <v>941_1</v>
      </c>
    </row>
    <row r="7" spans="1:8" x14ac:dyDescent="0.25">
      <c r="A7">
        <v>2</v>
      </c>
      <c r="B7" t="s">
        <v>48</v>
      </c>
      <c r="C7" t="s">
        <v>172</v>
      </c>
      <c r="D7" s="3" t="s">
        <v>171</v>
      </c>
      <c r="E7" s="20">
        <v>45043</v>
      </c>
      <c r="F7">
        <v>19.284690000000001</v>
      </c>
      <c r="G7">
        <v>50.832214</v>
      </c>
      <c r="H7" s="12" t="str">
        <f>HYPERLINK("https://gridw.home.pl/pub/audyt/Dokumentacja_fotograficzna_kartograficzna/ID_941/941_2.jpg","941_2")</f>
        <v>941_2</v>
      </c>
    </row>
    <row r="8" spans="1:8" x14ac:dyDescent="0.25">
      <c r="A8">
        <v>3</v>
      </c>
      <c r="B8" t="s">
        <v>48</v>
      </c>
      <c r="C8" t="s">
        <v>173</v>
      </c>
      <c r="D8" s="3" t="s">
        <v>171</v>
      </c>
      <c r="E8" s="20">
        <v>45043</v>
      </c>
      <c r="F8">
        <v>19.28501</v>
      </c>
      <c r="G8">
        <v>50.832813000000002</v>
      </c>
      <c r="H8" s="12" t="str">
        <f>HYPERLINK("https://gridw.home.pl/pub/audyt/Dokumentacja_fotograficzna_kartograficzna/ID_941/941_3.jpg","941_3")</f>
        <v>941_3</v>
      </c>
    </row>
    <row r="9" spans="1:8" x14ac:dyDescent="0.25">
      <c r="A9">
        <v>4</v>
      </c>
      <c r="B9" t="s">
        <v>48</v>
      </c>
      <c r="C9" t="s">
        <v>174</v>
      </c>
      <c r="D9" s="3" t="s">
        <v>171</v>
      </c>
      <c r="E9" s="20">
        <v>45043</v>
      </c>
      <c r="F9">
        <v>19.285250000000001</v>
      </c>
      <c r="G9">
        <v>50.833362000000001</v>
      </c>
      <c r="H9" s="12" t="str">
        <f>HYPERLINK("https://gridw.home.pl/pub/audyt/Dokumentacja_fotograficzna_kartograficzna/ID_941/941_4.jpg","941_4")</f>
        <v>941_4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93057BD-D4FC-447D-8655-08E6B4FFBA20}"/>
</file>

<file path=customXml/itemProps2.xml><?xml version="1.0" encoding="utf-8"?>
<ds:datastoreItem xmlns:ds="http://schemas.openxmlformats.org/officeDocument/2006/customXml" ds:itemID="{F662D34A-D40B-40C1-A499-0C7897175994}"/>
</file>

<file path=customXml/itemProps3.xml><?xml version="1.0" encoding="utf-8"?>
<ds:datastoreItem xmlns:ds="http://schemas.openxmlformats.org/officeDocument/2006/customXml" ds:itemID="{FE80A7F7-88FA-497D-B301-3ECD8404F0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