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DE9AF0E-CD3D-4BC8-88C1-343CF3DF6BA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<sst xmlns="http://schemas.openxmlformats.org/spreadsheetml/2006/main" count="165" uniqueCount="134">
  <si>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</si>
  <si>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</si>
  <si>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</si>
  <si>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</si>
  <si>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</si>
  <si>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</si>
  <si>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</si>
  <si>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</si>
  <si>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</si>
  <si>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</si>
  <si>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</si>
  <si>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</si>
  <si>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</si>
  <si>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</si>
  <si>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</si>
  <si>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</si>
  <si>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</si>
  <si>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</si>
  <si>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</si>
  <si>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</si>
  <si>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</si>
  <si>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</si>
  <si>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</si>
  <si>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</si>
  <si>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</si>
  <si>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</si>
  <si>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</si>
  <si>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</si>
  <si>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</si>
  <si>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</si>
  <si>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</si>
  <si>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</si>
  <si>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</si>
  <si>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</si>
  <si>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</si>
  <si>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</si>
  <si>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</si>
  <si>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</si>
  <si>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</si>
  <si>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</si>
  <si>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</si>
  <si>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</si>
  <si>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</si>
  <si>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</si>
  <si>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</si>
  <si>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</si>
  <si>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</si>
  <si>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</si>
  <si>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24-341.15-065</t>
  </si>
  <si>
    <t>3b</t>
  </si>
  <si>
    <t>D</t>
  </si>
  <si>
    <t>341.15</t>
  </si>
  <si>
    <t>Płaskowyż Rybnicki</t>
  </si>
  <si>
    <t>Nizin</t>
  </si>
  <si>
    <t>peryglacjalne: równinne i faliste</t>
  </si>
  <si>
    <t>C.3.2.d</t>
  </si>
  <si>
    <t>Wodzisławski</t>
  </si>
  <si>
    <t>29</t>
  </si>
  <si>
    <t>Żyzna buczyna niżowa</t>
  </si>
  <si>
    <t>I.E.6</t>
  </si>
  <si>
    <t>Dolina Górnej Odry</t>
  </si>
  <si>
    <t>Gmina Kornowac, Powiat raciborski; Gmina Racibórz, Powiat raciborski</t>
  </si>
  <si>
    <t>05.06.2023</t>
  </si>
  <si>
    <t>U. Myga-Piątk, J. Nita, A. Piechota, B. Szypuła, A. Żemła-Siesicka</t>
  </si>
  <si>
    <t>1</t>
  </si>
  <si>
    <t>A1</t>
  </si>
  <si>
    <t>A1e</t>
  </si>
  <si>
    <t>1</t>
  </si>
  <si>
    <t>A1</t>
  </si>
  <si>
    <t>A1e</t>
  </si>
  <si>
    <t>2</t>
  </si>
  <si>
    <t>A3</t>
  </si>
  <si>
    <t>A3a</t>
  </si>
  <si>
    <t>2</t>
  </si>
  <si>
    <t>A3</t>
  </si>
  <si>
    <t>A3a</t>
  </si>
  <si>
    <t>3</t>
  </si>
  <si>
    <t>A3</t>
  </si>
  <si>
    <t>A3d</t>
  </si>
  <si>
    <t>3</t>
  </si>
  <si>
    <t>A3</t>
  </si>
  <si>
    <t>A3d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</si>
  <si>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</si>
  <si>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</si>
  <si>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</si>
  <si>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</si>
  <si>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</si>
  <si>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</si>
  <si>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</si>
  <si>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</si>
  <si>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</si>
  <si>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</si>
  <si>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</si>
  <si>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</si>
  <si>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</si>
  <si>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</si>
  <si>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</si>
  <si>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</si>
  <si>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</si>
  <si>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</si>
  <si>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</si>
  <si>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</si>
  <si>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</si>
  <si>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</si>
  <si>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</si>
  <si>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</si>
  <si>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</si>
  <si>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</si>
  <si>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</si>
  <si>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</si>
  <si>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</si>
  <si>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</si>
  <si>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</si>
  <si>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</si>
  <si>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</si>
  <si>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</si>
  <si>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</si>
  <si>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</si>
  <si>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</si>
  <si>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</si>
  <si>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</si>
  <si>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</si>
  <si>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</si>
  <si>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</si>
  <si>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</si>
  <si>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</si>
  <si>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</si>
  <si>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</si>
  <si>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produkcji leśnej, funkcja produkcji rolnej</t>
  </si>
  <si>
    <t>Siedlisko buczyny</t>
  </si>
  <si>
    <t>Radosław Wróbel</t>
  </si>
  <si>
    <t>Pomnik Josepha von Eichendorffa</t>
  </si>
  <si>
    <t>Urozmaicona rzeźba terenu z lasem bukowo-sosnowym</t>
  </si>
  <si>
    <t>Ścieżka przyrodnicza i szlak turystyczny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</si>
</sst>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8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82.08</v>
      </c>
    </row>
    <row r="7" spans="1:5" x14ac:dyDescent="0.25">
      <c r="A7" t="s">
        <v>70</v>
      </c>
      <c r="B7" t="s">
        <v>71</v>
      </c>
      <c r="C7" t="s">
        <v>72</v>
      </c>
      <c r="D7" s="3">
        <v>89.77</v>
      </c>
    </row>
    <row r="8" spans="1:5" x14ac:dyDescent="0.25">
      <c r="A8" t="s">
        <v>76</v>
      </c>
      <c r="B8" t="s">
        <v>77</v>
      </c>
      <c r="C8" t="s">
        <v>78</v>
      </c>
      <c r="D8" s="3">
        <v>28.986000000000001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4.9000000000000002E-2</v>
      </c>
    </row>
    <row r="10" spans="1:5" x14ac:dyDescent="0.25">
      <c r="A10" t="s">
        <v>88</v>
      </c>
      <c r="B10" t="s">
        <v>89</v>
      </c>
      <c r="C10" t="s">
        <v>90</v>
      </c>
      <c r="D10" s="3">
        <v>0.17799999999999999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97.438000000000002</v>
      </c>
    </row>
    <row r="12" spans="1:5" x14ac:dyDescent="0.25">
      <c r="A12" t="s">
        <v>100</v>
      </c>
      <c r="B12" t="s">
        <v>101</v>
      </c>
      <c r="C12" t="s">
        <v>102</v>
      </c>
      <c r="D12" s="3">
        <v>0.77400000000000002</v>
      </c>
    </row>
    <row r="13" spans="1:5" x14ac:dyDescent="0.25">
      <c r="A13" t="s">
        <v>106</v>
      </c>
      <c r="B13" t="s">
        <v>107</v>
      </c>
      <c r="C13" t="s">
        <v>108</v>
      </c>
      <c r="D13" s="3">
        <v>1.357</v>
      </c>
    </row>
    <row r="14" spans="1:5" x14ac:dyDescent="0.25">
      <c r="A14" t="s">
        <v>112</v>
      </c>
      <c r="B14" t="s">
        <v>113</v>
      </c>
      <c r="C14" t="s">
        <v>114</v>
      </c>
      <c r="D14" s="3">
        <v>0.19600000000000001</v>
      </c>
    </row>
    <row r="15" spans="1:5" x14ac:dyDescent="0.25">
      <c r="A15" t="s">
        <v>118</v>
      </c>
      <c r="B15" t="s">
        <v>119</v>
      </c>
      <c r="C15" t="s">
        <v>120</v>
      </c>
      <c r="D15" s="3">
        <v>0.182</v>
      </c>
    </row>
    <row r="16" spans="1:5" x14ac:dyDescent="0.25">
      <c r="A16" t="s">
        <v>124</v>
      </c>
      <c r="B16" t="s">
        <v>125</v>
      </c>
      <c r="C16" t="s">
        <v>125</v>
      </c>
      <c r="D16" s="3">
        <v>0.215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0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0.95417610643676243</v>
      </c>
    </row>
    <row r="6" spans="1:4" x14ac:dyDescent="0.25">
      <c r="A6" t="s">
        <v>73</v>
      </c>
      <c r="B6" t="s">
        <v>74</v>
      </c>
      <c r="C6" t="s">
        <v>75</v>
      </c>
      <c r="D6" s="3">
        <v>1.0555905563516614</v>
      </c>
    </row>
    <row r="7" spans="1:4" x14ac:dyDescent="0.25">
      <c r="A7" t="s">
        <v>79</v>
      </c>
      <c r="B7" t="s">
        <v>80</v>
      </c>
      <c r="C7" t="s">
        <v>81</v>
      </c>
      <c r="D7" s="3">
        <v>1.676013320304266</v>
      </c>
    </row>
    <row r="8" spans="1:4" x14ac:dyDescent="0.25">
      <c r="A8" t="s">
        <v>85</v>
      </c>
      <c r="B8" t="s">
        <v>86</v>
      </c>
      <c r="C8" t="s">
        <v>87</v>
      </c>
      <c r="D8" s="3">
        <v>-0.85476306288036186</v>
      </c>
    </row>
    <row r="9" spans="1:4" x14ac:dyDescent="0.25">
      <c r="A9" t="s">
        <v>91</v>
      </c>
      <c r="B9" t="s">
        <v>92</v>
      </c>
      <c r="C9" t="s">
        <v>93</v>
      </c>
      <c r="D9" s="3">
        <v>-0.59033497495610454</v>
      </c>
    </row>
    <row r="10" spans="1:4" x14ac:dyDescent="0.25">
      <c r="A10" t="s">
        <v>97</v>
      </c>
      <c r="B10" t="s">
        <v>98</v>
      </c>
      <c r="C10" t="s">
        <v>99</v>
      </c>
      <c r="D10" s="3">
        <v>1.0016350457570165</v>
      </c>
    </row>
    <row r="11" spans="1:4" x14ac:dyDescent="0.25">
      <c r="A11" t="s">
        <v>103</v>
      </c>
      <c r="B11" t="s">
        <v>104</v>
      </c>
      <c r="C11" t="s">
        <v>105</v>
      </c>
      <c r="D11" s="3">
        <v>-0.32257412084523607</v>
      </c>
    </row>
    <row r="12" spans="1:4" x14ac:dyDescent="0.25">
      <c r="A12" t="s">
        <v>109</v>
      </c>
      <c r="B12" t="s">
        <v>110</v>
      </c>
      <c r="C12" t="s">
        <v>111</v>
      </c>
      <c r="D12" s="3">
        <v>-0.78730798306873095</v>
      </c>
    </row>
    <row r="13" spans="1:4" x14ac:dyDescent="0.25">
      <c r="A13" t="s">
        <v>115</v>
      </c>
      <c r="B13" t="s">
        <v>116</v>
      </c>
      <c r="C13" t="s">
        <v>117</v>
      </c>
      <c r="D13" s="3">
        <v>-0.4146006596663484</v>
      </c>
    </row>
    <row r="14" spans="1:4" x14ac:dyDescent="0.25">
      <c r="A14" t="s">
        <v>121</v>
      </c>
      <c r="B14" t="s">
        <v>122</v>
      </c>
      <c r="C14" t="s">
        <v>123</v>
      </c>
      <c r="D14" s="3">
        <v>-0.56017920968679391</v>
      </c>
    </row>
    <row r="15" spans="1:4" x14ac:dyDescent="0.25">
      <c r="A15" t="s">
        <v>126</v>
      </c>
      <c r="B15" t="s">
        <v>127</v>
      </c>
      <c r="C15" t="s">
        <v>127</v>
      </c>
      <c r="D15" s="3">
        <v>-1.1383202032929511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HYPERLINK("http://gridw.home.pl/pub/audyt/Dokumentacja_fotograficzna_kartograficzna/ID_508/Mapa_ID_508.jpg","Mapa_ID_508.jpg")</f>
        <v>Mapa_ID_508.jpg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129</v>
      </c>
      <c r="D6" s="3" t="s">
        <v>130</v>
      </c>
      <c r="E6" s="20">
        <v>44876</v>
      </c>
      <c r="F6">
        <v>18.272110999999999</v>
      </c>
      <c r="G6">
        <v>50.069861000000003</v>
      </c>
      <c r="H6" s="12" t="str">
        <f>HYPERLINK("https://gridw.home.pl/pub/audyt/Dokumentacja_fotograficzna_kartograficzna/ID_508/508_1.jpg","508_1")</f>
        <v>508_1</v>
      </c>
    </row>
    <row r="7" spans="1:8" x14ac:dyDescent="0.25">
      <c r="A7">
        <v>2</v>
      </c>
      <c r="B7" t="s">
        <v>48</v>
      </c>
      <c r="C7" t="s">
        <v>131</v>
      </c>
      <c r="D7" s="3" t="s">
        <v>130</v>
      </c>
      <c r="E7" s="20">
        <v>44876</v>
      </c>
      <c r="F7">
        <v>18.275110999999999</v>
      </c>
      <c r="G7">
        <v>50.066943999999999</v>
      </c>
      <c r="H7" s="12" t="str">
        <f>HYPERLINK("https://gridw.home.pl/pub/audyt/Dokumentacja_fotograficzna_kartograficzna/ID_508/508_2.jpg","508_2")</f>
        <v>508_2</v>
      </c>
    </row>
    <row r="8" spans="1:8" x14ac:dyDescent="0.25">
      <c r="A8">
        <v>3</v>
      </c>
      <c r="B8" t="s">
        <v>48</v>
      </c>
      <c r="C8" t="s">
        <v>132</v>
      </c>
      <c r="D8" s="3" t="s">
        <v>130</v>
      </c>
      <c r="E8" s="20">
        <v>44876</v>
      </c>
      <c r="F8">
        <v>18.274694</v>
      </c>
      <c r="G8">
        <v>50.066555999999999</v>
      </c>
      <c r="H8" s="12" t="str">
        <f>HYPERLINK("https://gridw.home.pl/pub/audyt/Dokumentacja_fotograficzna_kartograficzna/ID_508/508_3.jpg","508_3")</f>
        <v>508_3</v>
      </c>
    </row>
    <row r="9" spans="1:8" x14ac:dyDescent="0.25">
      <c r="A9">
        <v>4</v>
      </c>
      <c r="B9" t="s">
        <v>48</v>
      </c>
      <c r="C9" t="s">
        <v>133</v>
      </c>
      <c r="D9" s="3" t="s">
        <v>130</v>
      </c>
      <c r="E9" s="20">
        <v>44876</v>
      </c>
      <c r="F9">
        <v>18.274944000000001</v>
      </c>
      <c r="G9">
        <v>50.066972</v>
      </c>
      <c r="H9" s="12" t="str">
        <f>HYPERLINK("https://gridw.home.pl/pub/audyt/Dokumentacja_fotograficzna_kartograficzna/ID_508/508_4.jpg","508_4")</f>
        <v>508_4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A2A17AE-0F3A-4862-9309-C22F48D35CEA}"/>
</file>

<file path=customXml/itemProps2.xml><?xml version="1.0" encoding="utf-8"?>
<ds:datastoreItem xmlns:ds="http://schemas.openxmlformats.org/officeDocument/2006/customXml" ds:itemID="{78B57C62-03BB-45E6-8F46-B0EF3B610116}"/>
</file>

<file path=customXml/itemProps3.xml><?xml version="1.0" encoding="utf-8"?>
<ds:datastoreItem xmlns:ds="http://schemas.openxmlformats.org/officeDocument/2006/customXml" ds:itemID="{FA1DF86D-EB15-4834-961E-9AF741029B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