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196D6BB-3AE6-4488-A632-1839F2E20D0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<sst xmlns="http://schemas.openxmlformats.org/spreadsheetml/2006/main" count="172" uniqueCount="138">
  <si>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</si>
  <si>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</si>
  <si>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</si>
  <si>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</si>
  <si>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</si>
  <si>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</si>
  <si>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</si>
  <si>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</si>
  <si>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</si>
  <si>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</si>
  <si>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</si>
  <si>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</si>
  <si>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</si>
  <si>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</si>
  <si>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</si>
  <si>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</si>
  <si>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</si>
  <si>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</si>
  <si>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</si>
  <si>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</si>
  <si>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</si>
  <si>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</si>
  <si>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</si>
  <si>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</si>
  <si>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</si>
  <si>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</si>
  <si>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</si>
  <si>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</si>
  <si>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</si>
  <si>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</si>
  <si>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</si>
  <si>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</si>
  <si>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</si>
  <si>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</si>
  <si>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</si>
  <si>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</si>
  <si>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</si>
  <si>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</si>
  <si>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</si>
  <si>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</si>
  <si>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</si>
  <si>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</si>
  <si>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</si>
  <si>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</si>
  <si>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</si>
  <si>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</si>
  <si>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</si>
  <si>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</si>
  <si>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24-512.22-023</t>
  </si>
  <si>
    <t>11a</t>
  </si>
  <si>
    <t>G</t>
  </si>
  <si>
    <t>512.22</t>
  </si>
  <si>
    <t>Dolina Górnej Wisły</t>
  </si>
  <si>
    <t>Dolin i Obniżeń</t>
  </si>
  <si>
    <t>Zalewowych den dolin - akumulacyjne: Równin zalewowych w terenach nizinnych i wyżynnych</t>
  </si>
  <si>
    <t>C.7.1.c</t>
  </si>
  <si>
    <t>Doliny Wisły "Ustroń - ujście Skawy"</t>
  </si>
  <si>
    <t>0</t>
  </si>
  <si>
    <t>Wody powierzchniowe (jeziora, zalewy i inne)</t>
  </si>
  <si>
    <t>I.E.8; III.C.1</t>
  </si>
  <si>
    <t>Konurbacja katowicka, region przemysłowy; Sląsk Cieszyński, część podgórska, zurbanizowana</t>
  </si>
  <si>
    <t>Gmina Goczałkowice-Zdrój, Powiat pszczyński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</si>
  <si>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</si>
  <si>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</si>
  <si>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</si>
  <si>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</si>
  <si>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</si>
  <si>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</si>
  <si>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</si>
  <si>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</si>
  <si>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</si>
  <si>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A5</t>
  </si>
  <si>
    <t>2</t>
  </si>
  <si>
    <t>A5</t>
  </si>
  <si>
    <t>3</t>
  </si>
  <si>
    <t>A7</t>
  </si>
  <si>
    <t>A7a</t>
  </si>
  <si>
    <t>3</t>
  </si>
  <si>
    <t>A7</t>
  </si>
  <si>
    <t>A7a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</si>
  <si>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</si>
  <si>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</si>
  <si>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</si>
  <si>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</si>
  <si>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</si>
  <si>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</si>
  <si>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</si>
  <si>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</si>
  <si>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</si>
  <si>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</si>
  <si>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</si>
  <si>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</si>
  <si>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</si>
  <si>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</si>
  <si>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</si>
  <si>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</si>
  <si>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</si>
  <si>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</si>
  <si>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</si>
  <si>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</si>
  <si>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</si>
  <si>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</si>
  <si>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</si>
  <si>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</si>
  <si>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</si>
  <si>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</si>
  <si>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</si>
  <si>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</si>
  <si>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</si>
  <si>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</si>
  <si>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</si>
  <si>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</si>
  <si>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</si>
  <si>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</si>
  <si>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</si>
  <si>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</si>
  <si>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</si>
  <si>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</si>
  <si>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</si>
  <si>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</si>
  <si>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</si>
  <si>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</si>
  <si>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</si>
  <si>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</si>
  <si>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</si>
  <si>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</si>
  <si>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</si>
  <si>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</si>
  <si>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</si>
  <si>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</si>
  <si>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</si>
  <si>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</si>
  <si>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gospodarki wodnej i rybackiej, funkcja ekologiczna</t>
  </si>
  <si>
    <t>funkcja ochrony przyrody, funkcja inna niż wymieniona w pkt 1–11</t>
  </si>
  <si>
    <t xml:space="preserve">Widok na zaporę </t>
  </si>
  <si>
    <t>Damian Absalon</t>
  </si>
  <si>
    <t>Widok na stację uzdatniania wody</t>
  </si>
  <si>
    <t>Zbiornik Goczałkowicki - widok w kiedunku południowym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</si>
</sst>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7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0.66</v>
      </c>
    </row>
    <row r="7" spans="1:5" x14ac:dyDescent="0.25">
      <c r="A7" t="s">
        <v>70</v>
      </c>
      <c r="B7" t="s">
        <v>71</v>
      </c>
      <c r="C7" t="s">
        <v>71</v>
      </c>
      <c r="D7" s="3">
        <v>8.9700000000000006</v>
      </c>
    </row>
    <row r="8" spans="1:5" x14ac:dyDescent="0.25">
      <c r="A8" t="s">
        <v>74</v>
      </c>
      <c r="B8" t="s">
        <v>75</v>
      </c>
      <c r="C8" t="s">
        <v>76</v>
      </c>
      <c r="D8" s="3">
        <v>0.60899999999999999</v>
      </c>
    </row>
    <row r="9" spans="1:5" x14ac:dyDescent="0.25">
      <c r="A9" t="s">
        <v>80</v>
      </c>
      <c r="B9" t="s">
        <v>81</v>
      </c>
      <c r="C9" t="s">
        <v>82</v>
      </c>
      <c r="D9" s="3">
        <v>2.7E-2</v>
      </c>
    </row>
    <row r="10" spans="1:5" x14ac:dyDescent="0.25">
      <c r="A10" t="s">
        <v>86</v>
      </c>
      <c r="B10" t="s">
        <v>87</v>
      </c>
      <c r="C10" t="s">
        <v>88</v>
      </c>
      <c r="D10" s="3">
        <v>7.9000000000000001E-2</v>
      </c>
    </row>
    <row r="11" spans="1:5" x14ac:dyDescent="0.25">
      <c r="A11" t="s">
        <v>92</v>
      </c>
      <c r="B11" t="s">
        <v>93</v>
      </c>
      <c r="C11" t="s">
        <v>94</v>
      </c>
      <c r="D11" s="3">
        <v>2.573</v>
      </c>
    </row>
    <row r="12" spans="1:5" x14ac:dyDescent="0.25">
      <c r="A12" t="s">
        <v>98</v>
      </c>
      <c r="B12" t="s">
        <v>99</v>
      </c>
      <c r="C12" t="s">
        <v>100</v>
      </c>
      <c r="D12" s="3">
        <v>3.9649999999999999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88.156000000000006</v>
      </c>
    </row>
    <row r="14" spans="1:5" x14ac:dyDescent="0.25">
      <c r="A14" t="s">
        <v>110</v>
      </c>
      <c r="B14" t="s">
        <v>111</v>
      </c>
      <c r="C14" t="s">
        <v>112</v>
      </c>
      <c r="D14" s="3">
        <v>0.08</v>
      </c>
    </row>
    <row r="15" spans="1:5" x14ac:dyDescent="0.25">
      <c r="A15" t="s">
        <v>116</v>
      </c>
      <c r="B15" t="s">
        <v>117</v>
      </c>
      <c r="C15" t="s">
        <v>118</v>
      </c>
      <c r="D15" s="3">
        <v>3.8109999999999999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0.65900000000000003</v>
      </c>
    </row>
    <row r="17" spans="1:4" x14ac:dyDescent="0.25">
      <c r="A17" t="s">
        <v>128</v>
      </c>
      <c r="B17" t="s">
        <v>129</v>
      </c>
      <c r="C17" t="s">
        <v>129</v>
      </c>
      <c r="D17" s="3">
        <v>1.788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-0.68055146086170437</v>
      </c>
    </row>
    <row r="6" spans="1:4" x14ac:dyDescent="0.25">
      <c r="A6" t="s">
        <v>72</v>
      </c>
      <c r="B6" t="s">
        <v>73</v>
      </c>
      <c r="C6" t="s">
        <v>73</v>
      </c>
      <c r="D6" s="3">
        <v>-2.0277370801037011</v>
      </c>
    </row>
    <row r="7" spans="1:4" x14ac:dyDescent="0.25">
      <c r="A7" t="s">
        <v>77</v>
      </c>
      <c r="B7" t="s">
        <v>78</v>
      </c>
      <c r="C7" t="s">
        <v>79</v>
      </c>
      <c r="D7" s="3">
        <v>-0.78294223353382708</v>
      </c>
    </row>
    <row r="8" spans="1:4" x14ac:dyDescent="0.25">
      <c r="A8" t="s">
        <v>83</v>
      </c>
      <c r="B8" t="s">
        <v>84</v>
      </c>
      <c r="C8" t="s">
        <v>85</v>
      </c>
      <c r="D8" s="3">
        <v>-0.97105002831796949</v>
      </c>
    </row>
    <row r="9" spans="1:4" x14ac:dyDescent="0.25">
      <c r="A9" t="s">
        <v>89</v>
      </c>
      <c r="B9" t="s">
        <v>90</v>
      </c>
      <c r="C9" t="s">
        <v>91</v>
      </c>
      <c r="D9" s="3">
        <v>-0.69486504452420372</v>
      </c>
    </row>
    <row r="10" spans="1:4" x14ac:dyDescent="0.25">
      <c r="A10" t="s">
        <v>95</v>
      </c>
      <c r="B10" t="s">
        <v>96</v>
      </c>
      <c r="C10" t="s">
        <v>97</v>
      </c>
      <c r="D10" s="3">
        <v>-0.5433502439318848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-0.40705581474311386</v>
      </c>
    </row>
    <row r="12" spans="1:4" x14ac:dyDescent="0.25">
      <c r="A12" t="s">
        <v>107</v>
      </c>
      <c r="B12" t="s">
        <v>108</v>
      </c>
      <c r="C12" t="s">
        <v>109</v>
      </c>
      <c r="D12" s="3">
        <v>0.50968722472701056</v>
      </c>
    </row>
    <row r="13" spans="1:4" x14ac:dyDescent="0.25">
      <c r="A13" t="s">
        <v>113</v>
      </c>
      <c r="B13" t="s">
        <v>114</v>
      </c>
      <c r="C13" t="s">
        <v>115</v>
      </c>
      <c r="D13" s="3">
        <v>-0.96337034799856269</v>
      </c>
    </row>
    <row r="14" spans="1:4" x14ac:dyDescent="0.25">
      <c r="A14" t="s">
        <v>119</v>
      </c>
      <c r="B14" t="s">
        <v>120</v>
      </c>
      <c r="C14" t="s">
        <v>121</v>
      </c>
      <c r="D14" s="3">
        <v>0.75637078657543488</v>
      </c>
    </row>
    <row r="15" spans="1:4" x14ac:dyDescent="0.25">
      <c r="A15" t="s">
        <v>125</v>
      </c>
      <c r="B15" t="s">
        <v>126</v>
      </c>
      <c r="C15" t="s">
        <v>127</v>
      </c>
      <c r="D15" s="3">
        <v>-0.8926462870516384</v>
      </c>
    </row>
    <row r="16" spans="1:4" x14ac:dyDescent="0.25">
      <c r="A16" t="s">
        <v>130</v>
      </c>
      <c r="B16" t="s">
        <v>131</v>
      </c>
      <c r="C16" t="s">
        <v>131</v>
      </c>
      <c r="D16" s="3">
        <v>1.4079787872985565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HYPERLINK("http://gridw.home.pl/pub/audyt/Dokumentacja_fotograficzna_kartograficzna/ID_1306/Mapa_ID_1306.jpg","Mapa_ID_1306.jpg")</f>
        <v>Mapa_ID_1306.jpg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t="s">
        <v>35</v>
      </c>
      <c r="F6">
        <v>18.912944</v>
      </c>
      <c r="G6">
        <v>49.941333</v>
      </c>
      <c r="H6" s="12" t="str">
        <f>HYPERLINK("https://gridw.home.pl/pub/audyt/Dokumentacja_fotograficzna_kartograficzna/ID_1306/1306_1.jpg","1306_1")</f>
        <v>1306_1</v>
      </c>
    </row>
    <row r="7" spans="1:8" x14ac:dyDescent="0.25">
      <c r="A7">
        <v>2</v>
      </c>
      <c r="B7" t="s">
        <v>48</v>
      </c>
      <c r="C7" t="s">
        <v>136</v>
      </c>
      <c r="D7" s="3" t="s">
        <v>135</v>
      </c>
      <c r="E7" t="s">
        <v>35</v>
      </c>
      <c r="F7">
        <v>18.912944</v>
      </c>
      <c r="G7">
        <v>49.941333</v>
      </c>
      <c r="H7" s="12" t="str">
        <f>HYPERLINK("https://gridw.home.pl/pub/audyt/Dokumentacja_fotograficzna_kartograficzna/ID_1306/1306_2.jpg","1306_2")</f>
        <v>1306_2</v>
      </c>
    </row>
    <row r="8" spans="1:8" x14ac:dyDescent="0.25">
      <c r="A8">
        <v>3</v>
      </c>
      <c r="B8" t="s">
        <v>48</v>
      </c>
      <c r="C8" t="s">
        <v>137</v>
      </c>
      <c r="D8" s="3" t="s">
        <v>135</v>
      </c>
      <c r="E8" t="s">
        <v>35</v>
      </c>
      <c r="F8">
        <v>18.912944</v>
      </c>
      <c r="G8">
        <v>49.941333</v>
      </c>
      <c r="H8" s="12" t="str">
        <f>HYPERLINK("https://gridw.home.pl/pub/audyt/Dokumentacja_fotograficzna_kartograficzna/ID_1306/1306_3.jpg","1306_3")</f>
        <v>1306_3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B92326-ABBC-479E-A53E-72439A7502DE}"/>
</file>

<file path=customXml/itemProps2.xml><?xml version="1.0" encoding="utf-8"?>
<ds:datastoreItem xmlns:ds="http://schemas.openxmlformats.org/officeDocument/2006/customXml" ds:itemID="{0BCC10C7-E2AC-4A06-AFF7-5D4E23B9FB6B}"/>
</file>

<file path=customXml/itemProps3.xml><?xml version="1.0" encoding="utf-8"?>
<ds:datastoreItem xmlns:ds="http://schemas.openxmlformats.org/officeDocument/2006/customXml" ds:itemID="{1BDA6BF6-FAF6-4E62-B3CD-D2F1003567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