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F3934CF-8573-4AA6-A851-2356BA45788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<sst xmlns="http://schemas.openxmlformats.org/spreadsheetml/2006/main" count="172" uniqueCount="139">
  <si>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</si>
  <si>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</si>
  <si>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</si>
  <si>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</si>
  <si>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</si>
  <si>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</si>
  <si>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</si>
  <si>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</si>
  <si>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</si>
  <si>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</si>
  <si>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</si>
  <si>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</si>
  <si>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</si>
  <si>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</si>
  <si>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</si>
  <si>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</si>
  <si>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</si>
  <si>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</si>
  <si>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</si>
  <si>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</si>
  <si>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</si>
  <si>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</si>
  <si>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</si>
  <si>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</si>
  <si>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</si>
  <si>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</si>
  <si>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</si>
  <si>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</si>
  <si>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</si>
  <si>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</si>
  <si>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</si>
  <si>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</si>
  <si>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</si>
  <si>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</si>
  <si>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</si>
  <si>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</si>
  <si>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</si>
  <si>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</si>
  <si>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</si>
  <si>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</si>
  <si>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</si>
  <si>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</si>
  <si>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</si>
  <si>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</si>
  <si>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</si>
  <si>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</si>
  <si>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</si>
  <si>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</si>
  <si>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24-341.22-018</t>
  </si>
  <si>
    <t>3c</t>
  </si>
  <si>
    <t>G</t>
  </si>
  <si>
    <t>341.22</t>
  </si>
  <si>
    <t>Obniżenie Liswarty</t>
  </si>
  <si>
    <t>Nizin</t>
  </si>
  <si>
    <t>peryglacjalne: równinne i faliste</t>
  </si>
  <si>
    <t>C.2.2.e</t>
  </si>
  <si>
    <t>Olesko-Myszkowski</t>
  </si>
  <si>
    <t>5</t>
  </si>
  <si>
    <t>Niżowy łęg jesionowo-olszowy</t>
  </si>
  <si>
    <t>II.A.25</t>
  </si>
  <si>
    <t>Jura Krakowsko-Częstochowska – część środkowa</t>
  </si>
  <si>
    <t>Gmina Herby, Powiat lubliniecki; Gmina Wręczyca Wielka, Powiat kłobucki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</si>
  <si>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</si>
  <si>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</si>
  <si>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</si>
  <si>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</si>
  <si>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</si>
  <si>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</si>
  <si>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</si>
  <si>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</si>
  <si>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</si>
  <si>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</si>
  <si>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</si>
  <si>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</si>
  <si>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</si>
  <si>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</si>
  <si>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</si>
  <si>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</si>
  <si>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</si>
  <si>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</si>
  <si>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</si>
  <si>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</si>
  <si>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</si>
  <si>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</si>
  <si>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A3c</t>
  </si>
  <si>
    <t>4</t>
  </si>
  <si>
    <t>A3</t>
  </si>
  <si>
    <t>A3c</t>
  </si>
  <si>
    <t>5</t>
  </si>
  <si>
    <t>A5</t>
  </si>
  <si>
    <t>5</t>
  </si>
  <si>
    <t>A5</t>
  </si>
  <si>
    <t>6</t>
  </si>
  <si>
    <t>A7</t>
  </si>
  <si>
    <t>A7a</t>
  </si>
  <si>
    <t>6</t>
  </si>
  <si>
    <t>A7</t>
  </si>
  <si>
    <t>A7a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</si>
  <si>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</si>
  <si>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</si>
  <si>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</si>
  <si>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</si>
  <si>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</si>
  <si>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</si>
  <si>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</si>
  <si>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</si>
  <si>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</si>
  <si>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</si>
  <si>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</si>
  <si>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</si>
  <si>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</si>
  <si>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</si>
  <si>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</si>
  <si>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</si>
  <si>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</si>
  <si>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</si>
  <si>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</si>
  <si>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</si>
  <si>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A8g</t>
  </si>
  <si>
    <t>10</t>
  </si>
  <si>
    <t>A8</t>
  </si>
  <si>
    <t>A8g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</si>
  <si>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</si>
  <si>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</si>
  <si>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</si>
  <si>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</si>
  <si>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</si>
  <si>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</si>
  <si>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</si>
  <si>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</si>
  <si>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</si>
  <si>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</si>
  <si>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produkcji leśnej, funkcja ekologiczna</t>
  </si>
  <si>
    <t>funkcja ochrony przyrody</t>
  </si>
  <si>
    <t>Przy granicy rezerwatu Cisy nad Liswartą</t>
  </si>
  <si>
    <t>Krzysztof Badora</t>
  </si>
  <si>
    <t>Strumień odwadniający łęgi</t>
  </si>
  <si>
    <t>Płat łęgu jesionowo-olszowego</t>
  </si>
  <si>
    <t>Łęg jesionowo-olszowy z domieszką świerka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</si>
</sst>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33.19</v>
      </c>
    </row>
    <row r="8" spans="1:5" x14ac:dyDescent="0.25">
      <c r="A8" t="s">
        <v>76</v>
      </c>
      <c r="B8" t="s">
        <v>77</v>
      </c>
      <c r="C8" t="s">
        <v>78</v>
      </c>
      <c r="D8" s="3">
        <v>27.939</v>
      </c>
    </row>
    <row r="9" spans="1:5" x14ac:dyDescent="0.25">
      <c r="A9" t="s">
        <v>82</v>
      </c>
      <c r="B9" t="s">
        <v>83</v>
      </c>
      <c r="C9" t="s">
        <v>84</v>
      </c>
      <c r="D9" s="3">
        <v>34.479999999999997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2.0880000000000001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90.215999999999994</v>
      </c>
    </row>
    <row r="13" spans="1:5" x14ac:dyDescent="0.25">
      <c r="A13" t="s">
        <v>104</v>
      </c>
      <c r="B13" t="s">
        <v>105</v>
      </c>
      <c r="C13" t="s">
        <v>106</v>
      </c>
      <c r="D13" s="3">
        <v>6.7000000000000004E-2</v>
      </c>
    </row>
    <row r="14" spans="1:5" x14ac:dyDescent="0.25">
      <c r="A14" t="s">
        <v>110</v>
      </c>
      <c r="B14" t="s">
        <v>111</v>
      </c>
      <c r="C14" t="s">
        <v>112</v>
      </c>
      <c r="D14" s="3">
        <v>1.655</v>
      </c>
    </row>
    <row r="15" spans="1:5" x14ac:dyDescent="0.25">
      <c r="A15" t="s">
        <v>116</v>
      </c>
      <c r="B15" t="s">
        <v>117</v>
      </c>
      <c r="C15" t="s">
        <v>118</v>
      </c>
      <c r="D15" s="3">
        <v>6.1390000000000002</v>
      </c>
    </row>
    <row r="16" spans="1:5" x14ac:dyDescent="0.25">
      <c r="A16" t="s">
        <v>122</v>
      </c>
      <c r="B16" t="s">
        <v>123</v>
      </c>
      <c r="C16" t="s">
        <v>124</v>
      </c>
      <c r="D16" s="3">
        <v>1.923</v>
      </c>
    </row>
    <row r="17" spans="1:4" x14ac:dyDescent="0.25">
      <c r="A17" t="s">
        <v>128</v>
      </c>
      <c r="B17" t="s">
        <v>129</v>
      </c>
      <c r="C17" t="s">
        <v>129</v>
      </c>
      <c r="D17" s="3">
        <v>0.59599999999999997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132</v>
      </c>
      <c r="C8" s="11"/>
    </row>
    <row r="9" spans="1:3" x14ac:dyDescent="0.25">
      <c r="A9" s="1" t="s">
        <v>27</v>
      </c>
      <c r="B9" s="10" t="s">
        <v>133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-1.1692256444309355</v>
      </c>
    </row>
    <row r="6" spans="1:4" x14ac:dyDescent="0.25">
      <c r="A6" t="s">
        <v>73</v>
      </c>
      <c r="B6" t="s">
        <v>74</v>
      </c>
      <c r="C6" t="s">
        <v>75</v>
      </c>
      <c r="D6" s="3">
        <v>1.3784325792848191</v>
      </c>
    </row>
    <row r="7" spans="1:4" x14ac:dyDescent="0.25">
      <c r="A7" t="s">
        <v>79</v>
      </c>
      <c r="B7" t="s">
        <v>80</v>
      </c>
      <c r="C7" t="s">
        <v>81</v>
      </c>
      <c r="D7" s="3">
        <v>0.87232013558023325</v>
      </c>
    </row>
    <row r="8" spans="1:4" x14ac:dyDescent="0.25">
      <c r="A8" t="s">
        <v>85</v>
      </c>
      <c r="B8" t="s">
        <v>86</v>
      </c>
      <c r="C8" t="s">
        <v>87</v>
      </c>
      <c r="D8" s="3">
        <v>-9.3344250853976726E-2</v>
      </c>
    </row>
    <row r="9" spans="1:4" x14ac:dyDescent="0.25">
      <c r="A9" t="s">
        <v>90</v>
      </c>
      <c r="B9" t="s">
        <v>91</v>
      </c>
      <c r="C9" t="s">
        <v>91</v>
      </c>
      <c r="D9" s="3">
        <v>0.39275749494965057</v>
      </c>
    </row>
    <row r="10" spans="1:4" x14ac:dyDescent="0.25">
      <c r="A10" t="s">
        <v>95</v>
      </c>
      <c r="B10" t="s">
        <v>96</v>
      </c>
      <c r="C10" t="s">
        <v>97</v>
      </c>
      <c r="D10" s="3">
        <v>-6.9080810960525554E-2</v>
      </c>
    </row>
    <row r="11" spans="1:4" x14ac:dyDescent="0.25">
      <c r="A11" t="s">
        <v>101</v>
      </c>
      <c r="B11" t="s">
        <v>102</v>
      </c>
      <c r="C11" t="s">
        <v>103</v>
      </c>
      <c r="D11" s="3">
        <v>0.82281991306748381</v>
      </c>
    </row>
    <row r="12" spans="1:4" x14ac:dyDescent="0.25">
      <c r="A12" t="s">
        <v>107</v>
      </c>
      <c r="B12" t="s">
        <v>108</v>
      </c>
      <c r="C12" t="s">
        <v>109</v>
      </c>
      <c r="D12" s="3">
        <v>-0.4258300040054277</v>
      </c>
    </row>
    <row r="13" spans="1:4" x14ac:dyDescent="0.25">
      <c r="A13" t="s">
        <v>113</v>
      </c>
      <c r="B13" t="s">
        <v>114</v>
      </c>
      <c r="C13" t="s">
        <v>115</v>
      </c>
      <c r="D13" s="3">
        <v>-0.80981190617025367</v>
      </c>
    </row>
    <row r="14" spans="1:4" x14ac:dyDescent="0.25">
      <c r="A14" t="s">
        <v>119</v>
      </c>
      <c r="B14" t="s">
        <v>120</v>
      </c>
      <c r="C14" t="s">
        <v>121</v>
      </c>
      <c r="D14" s="3">
        <v>0.32361486295635472</v>
      </c>
    </row>
    <row r="15" spans="1:4" x14ac:dyDescent="0.25">
      <c r="A15" t="s">
        <v>125</v>
      </c>
      <c r="B15" t="s">
        <v>126</v>
      </c>
      <c r="C15" t="s">
        <v>127</v>
      </c>
      <c r="D15" s="3">
        <v>-2.8661733894343209E-2</v>
      </c>
    </row>
    <row r="16" spans="1:4" x14ac:dyDescent="0.25">
      <c r="A16" t="s">
        <v>130</v>
      </c>
      <c r="B16" t="s">
        <v>131</v>
      </c>
      <c r="C16" t="s">
        <v>131</v>
      </c>
      <c r="D16" s="3">
        <v>-0.84103139300331731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HYPERLINK("http://gridw.home.pl/pub/audyt/Dokumentacja_fotograficzna_kartograficzna/ID_655/Mapa_ID_655.jpg","Mapa_ID_655.jpg")</f>
        <v>Mapa_ID_655.jpg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134</v>
      </c>
      <c r="D6" s="3" t="s">
        <v>135</v>
      </c>
      <c r="E6" s="20">
        <v>45046</v>
      </c>
      <c r="F6">
        <v>18.470030000000001</v>
      </c>
      <c r="G6">
        <v>50.462890000000002</v>
      </c>
      <c r="H6" s="12" t="str">
        <f>HYPERLINK("https://gridw.home.pl/pub/audyt/Dokumentacja_fotograficzna_kartograficzna/ID_655/655_1.jpg","655_1")</f>
        <v>655_1</v>
      </c>
    </row>
    <row r="7" spans="1:8" x14ac:dyDescent="0.25">
      <c r="A7">
        <v>2</v>
      </c>
      <c r="B7" t="s">
        <v>48</v>
      </c>
      <c r="C7" t="s">
        <v>136</v>
      </c>
      <c r="D7" s="3" t="s">
        <v>135</v>
      </c>
      <c r="E7" s="20">
        <v>45046</v>
      </c>
      <c r="F7">
        <v>18.476030000000002</v>
      </c>
      <c r="G7">
        <v>50.462809999999998</v>
      </c>
      <c r="H7" s="12" t="str">
        <f>HYPERLINK("https://gridw.home.pl/pub/audyt/Dokumentacja_fotograficzna_kartograficzna/ID_655/655_2.jpg","655_2")</f>
        <v>655_2</v>
      </c>
    </row>
    <row r="8" spans="1:8" x14ac:dyDescent="0.25">
      <c r="A8">
        <v>3</v>
      </c>
      <c r="B8" t="s">
        <v>48</v>
      </c>
      <c r="C8" t="s">
        <v>137</v>
      </c>
      <c r="D8" s="3" t="s">
        <v>135</v>
      </c>
      <c r="E8" s="20">
        <v>45046</v>
      </c>
      <c r="F8">
        <v>18.47186</v>
      </c>
      <c r="G8">
        <v>50.462820000000001</v>
      </c>
      <c r="H8" s="12" t="str">
        <f>HYPERLINK("https://gridw.home.pl/pub/audyt/Dokumentacja_fotograficzna_kartograficzna/ID_655/655_3.jpg","655_3")</f>
        <v>655_3</v>
      </c>
    </row>
    <row r="9" spans="1:8" x14ac:dyDescent="0.25">
      <c r="A9">
        <v>4</v>
      </c>
      <c r="B9" t="s">
        <v>48</v>
      </c>
      <c r="C9" t="s">
        <v>138</v>
      </c>
      <c r="D9" s="3" t="s">
        <v>135</v>
      </c>
      <c r="E9" s="20">
        <v>45046</v>
      </c>
      <c r="F9">
        <v>18.47475</v>
      </c>
      <c r="G9">
        <v>50.462319999999998</v>
      </c>
      <c r="H9" s="12" t="str">
        <f>HYPERLINK("https://gridw.home.pl/pub/audyt/Dokumentacja_fotograficzna_kartograficzna/ID_655/655_4.jpg","655_4")</f>
        <v>655_4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1CA8D9F-074B-4BED-8F3C-19CCDEE0DB5E}"/>
</file>

<file path=customXml/itemProps2.xml><?xml version="1.0" encoding="utf-8"?>
<ds:datastoreItem xmlns:ds="http://schemas.openxmlformats.org/officeDocument/2006/customXml" ds:itemID="{F0738775-CA39-4888-BA15-644D7FF96C2E}"/>
</file>

<file path=customXml/itemProps3.xml><?xml version="1.0" encoding="utf-8"?>
<ds:datastoreItem xmlns:ds="http://schemas.openxmlformats.org/officeDocument/2006/customXml" ds:itemID="{5FC31618-32C9-4571-806C-207BF0F8CB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