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DA05919-4387-4C93-A8A3-75664803EDF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<sst xmlns="http://schemas.openxmlformats.org/spreadsheetml/2006/main" count="196" uniqueCount="161">
  <si>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</si>
  <si>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</si>
  <si>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</si>
  <si>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</si>
  <si>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</si>
  <si>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</si>
  <si>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</si>
  <si>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</si>
  <si>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</si>
  <si>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</si>
  <si>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</si>
  <si>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</si>
  <si>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</si>
  <si>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</si>
  <si>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</si>
  <si>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</si>
  <si>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</si>
  <si>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</si>
  <si>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</si>
  <si>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</si>
  <si>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</si>
  <si>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</si>
  <si>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</si>
  <si>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</si>
  <si>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</si>
  <si>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</si>
  <si>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</si>
  <si>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</si>
  <si>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</si>
  <si>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</si>
  <si>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</si>
  <si>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</si>
  <si>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</si>
  <si>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</si>
  <si>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</si>
  <si>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</si>
  <si>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</si>
  <si>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</si>
  <si>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</si>
  <si>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</si>
  <si>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</si>
  <si>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</si>
  <si>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</si>
  <si>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</si>
  <si>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</si>
  <si>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</si>
  <si>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</si>
  <si>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</si>
  <si>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24-318.50-011</t>
  </si>
  <si>
    <t>10a</t>
  </si>
  <si>
    <t>G</t>
  </si>
  <si>
    <t>318.50</t>
  </si>
  <si>
    <t>Brama Raciborska</t>
  </si>
  <si>
    <t>Dolin i Obniżeń</t>
  </si>
  <si>
    <t>Zalewowych den dolin - akumulacyjne: Równin zalewowych w terenach nizinnych i wyżynnych</t>
  </si>
  <si>
    <t>B.5.4.e</t>
  </si>
  <si>
    <t>Doliny Odry "Ujście Olzy - Krapkowice (29-125 km)"</t>
  </si>
  <si>
    <t>17</t>
  </si>
  <si>
    <t>Grąd subkontynentalny, odmiana małopolska, forma wyżynna, seria żyzna</t>
  </si>
  <si>
    <t>I.E.6</t>
  </si>
  <si>
    <t>Dolina Górnej Odry</t>
  </si>
  <si>
    <t>Gmina Racibórz, Powiat raciborski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</si>
  <si>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</si>
  <si>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</si>
  <si>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</si>
  <si>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</si>
  <si>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</si>
  <si>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</si>
  <si>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</si>
  <si>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</si>
  <si>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</si>
  <si>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</si>
  <si>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</si>
  <si>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</si>
  <si>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</si>
  <si>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</si>
  <si>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</si>
  <si>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</si>
  <si>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</si>
  <si>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</si>
  <si>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</si>
  <si>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</si>
  <si>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</si>
  <si>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</si>
  <si>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</si>
  <si>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</si>
  <si>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</si>
  <si>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</si>
  <si>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</si>
  <si>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</si>
  <si>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</si>
  <si>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</si>
  <si>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</si>
  <si>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</si>
  <si>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</si>
  <si>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</si>
  <si>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</si>
  <si>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</si>
  <si>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</si>
  <si>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</si>
  <si>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</si>
  <si>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</si>
  <si>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</si>
  <si>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</si>
  <si>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</si>
  <si>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</si>
  <si>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</si>
  <si>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</si>
  <si>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</si>
  <si>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</si>
  <si>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</si>
  <si>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</si>
  <si>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</si>
  <si>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</si>
  <si>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</si>
  <si>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</si>
  <si>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</si>
  <si>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</si>
  <si>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</si>
  <si>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</si>
  <si>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</si>
  <si>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</si>
  <si>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</si>
  <si>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</si>
  <si>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</si>
  <si>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</si>
  <si>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</si>
  <si>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</si>
  <si>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</si>
  <si>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</si>
  <si>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</si>
  <si>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</si>
  <si>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</si>
  <si>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</si>
  <si>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</si>
  <si>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</si>
  <si>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</si>
  <si>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</si>
  <si>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</si>
  <si>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</si>
  <si>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</si>
  <si>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</si>
  <si>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</si>
  <si>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</si>
  <si>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</si>
  <si>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</si>
  <si>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</si>
  <si>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</si>
  <si>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</si>
  <si>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</si>
  <si>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</si>
  <si>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</si>
  <si>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Stary Racibórz - dywany kwietne na Boże Ciało, układ urbanistyczny, zamek, muzeum</t>
  </si>
  <si>
    <t>funkcja osadnicza</t>
  </si>
  <si>
    <t>Baszta Miejska z XVI/XIX w., pozostałość murów obronnych miasta</t>
  </si>
  <si>
    <t>Radosław Wróbel</t>
  </si>
  <si>
    <t>Rynek w Raciborzu z Kolumna Matki Boskiej i odbudowanymi po 1945 r. kamienicami</t>
  </si>
  <si>
    <t>Dziedziniec zamku Książat Raciborskich</t>
  </si>
  <si>
    <t>Komponowana zieleń- Park im. Miasta Roth</t>
  </si>
  <si>
    <t>Zabytkowe kamienice przy ul. Staszica</t>
  </si>
  <si>
    <t>Późnoklasyczny  budynek sądu z I poł. XIX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</si>
</sst>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1.2749999999999999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13.053000000000001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1.7</v>
      </c>
    </row>
    <row r="10" spans="1:5" x14ac:dyDescent="0.25">
      <c r="A10" t="s">
        <v>88</v>
      </c>
      <c r="B10" t="s">
        <v>89</v>
      </c>
      <c r="C10" t="s">
        <v>90</v>
      </c>
      <c r="D10" s="3">
        <v>7.577</v>
      </c>
    </row>
    <row r="11" spans="1:5" x14ac:dyDescent="0.25">
      <c r="A11" t="s">
        <v>94</v>
      </c>
      <c r="B11" t="s">
        <v>95</v>
      </c>
      <c r="C11" t="s">
        <v>96</v>
      </c>
      <c r="D11" s="3">
        <v>10.112</v>
      </c>
    </row>
    <row r="12" spans="1:5" x14ac:dyDescent="0.25">
      <c r="A12" t="s">
        <v>100</v>
      </c>
      <c r="B12" t="s">
        <v>101</v>
      </c>
      <c r="C12" t="s">
        <v>102</v>
      </c>
      <c r="D12" s="3">
        <v>57.723999999999997</v>
      </c>
    </row>
    <row r="13" spans="1:5" x14ac:dyDescent="0.25">
      <c r="A13" t="s">
        <v>106</v>
      </c>
      <c r="B13" t="s">
        <v>107</v>
      </c>
      <c r="C13" t="s">
        <v>108</v>
      </c>
      <c r="D13" s="3">
        <v>22.387</v>
      </c>
    </row>
    <row r="14" spans="1:5" x14ac:dyDescent="0.25">
      <c r="A14" t="s">
        <v>112</v>
      </c>
      <c r="B14" t="s">
        <v>113</v>
      </c>
      <c r="C14" t="s">
        <v>113</v>
      </c>
      <c r="D14" s="3">
        <v>1.6830000000000001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3.91</v>
      </c>
    </row>
    <row r="16" spans="1:5" x14ac:dyDescent="0.25">
      <c r="A16" t="s">
        <v>122</v>
      </c>
      <c r="B16" t="s">
        <v>123</v>
      </c>
      <c r="C16" t="s">
        <v>124</v>
      </c>
      <c r="D16" s="3">
        <v>5.86</v>
      </c>
    </row>
    <row r="17" spans="1:4" x14ac:dyDescent="0.25">
      <c r="A17" t="s">
        <v>128</v>
      </c>
      <c r="B17" t="s">
        <v>129</v>
      </c>
      <c r="C17" t="s">
        <v>130</v>
      </c>
      <c r="D17" s="3">
        <v>55.7</v>
      </c>
    </row>
    <row r="18" spans="1:4" x14ac:dyDescent="0.25">
      <c r="A18" t="s">
        <v>134</v>
      </c>
      <c r="B18" t="s">
        <v>135</v>
      </c>
      <c r="C18" t="s">
        <v>136</v>
      </c>
      <c r="D18" s="3">
        <v>14.17</v>
      </c>
    </row>
    <row r="19" spans="1:4" x14ac:dyDescent="0.25">
      <c r="A19" t="s">
        <v>140</v>
      </c>
      <c r="B19" t="s">
        <v>141</v>
      </c>
      <c r="C19" t="s">
        <v>142</v>
      </c>
      <c r="D19" s="3">
        <v>3.42</v>
      </c>
    </row>
    <row r="20" spans="1:4" x14ac:dyDescent="0.25">
      <c r="A20" t="s">
        <v>146</v>
      </c>
      <c r="B20" t="s">
        <v>147</v>
      </c>
      <c r="C20" t="s">
        <v>148</v>
      </c>
      <c r="D20" s="3">
        <v>1.47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69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152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0.16724840200141822</v>
      </c>
    </row>
    <row r="6" spans="1:4" x14ac:dyDescent="0.25">
      <c r="A6" t="s">
        <v>73</v>
      </c>
      <c r="B6" t="s">
        <v>74</v>
      </c>
      <c r="C6" t="s">
        <v>75</v>
      </c>
      <c r="D6" s="3">
        <v>0.9667103799302128</v>
      </c>
    </row>
    <row r="7" spans="1:4" x14ac:dyDescent="0.25">
      <c r="A7" t="s">
        <v>79</v>
      </c>
      <c r="B7" t="s">
        <v>80</v>
      </c>
      <c r="C7" t="s">
        <v>81</v>
      </c>
      <c r="D7" s="3">
        <v>-9.0728292532255769E-2</v>
      </c>
    </row>
    <row r="8" spans="1:4" x14ac:dyDescent="0.25">
      <c r="A8" t="s">
        <v>85</v>
      </c>
      <c r="B8" t="s">
        <v>86</v>
      </c>
      <c r="C8" t="s">
        <v>87</v>
      </c>
      <c r="D8" s="3">
        <v>-0.7470723986056369</v>
      </c>
    </row>
    <row r="9" spans="1:4" x14ac:dyDescent="0.25">
      <c r="A9" t="s">
        <v>91</v>
      </c>
      <c r="B9" t="s">
        <v>92</v>
      </c>
      <c r="C9" t="s">
        <v>93</v>
      </c>
      <c r="D9" s="3">
        <v>0.77900935699163421</v>
      </c>
    </row>
    <row r="10" spans="1:4" x14ac:dyDescent="0.25">
      <c r="A10" t="s">
        <v>97</v>
      </c>
      <c r="B10" t="s">
        <v>98</v>
      </c>
      <c r="C10" t="s">
        <v>99</v>
      </c>
      <c r="D10" s="3">
        <v>0.48674429970927596</v>
      </c>
    </row>
    <row r="11" spans="1:4" x14ac:dyDescent="0.25">
      <c r="A11" t="s">
        <v>103</v>
      </c>
      <c r="B11" t="s">
        <v>104</v>
      </c>
      <c r="C11" t="s">
        <v>105</v>
      </c>
      <c r="D11" s="3">
        <v>-1.0011609056375159</v>
      </c>
    </row>
    <row r="12" spans="1:4" x14ac:dyDescent="0.25">
      <c r="A12" t="s">
        <v>109</v>
      </c>
      <c r="B12" t="s">
        <v>110</v>
      </c>
      <c r="C12" t="s">
        <v>111</v>
      </c>
      <c r="D12" s="3">
        <v>0.28988526400915121</v>
      </c>
    </row>
    <row r="13" spans="1:4" x14ac:dyDescent="0.25">
      <c r="A13" t="s">
        <v>114</v>
      </c>
      <c r="B13" t="s">
        <v>115</v>
      </c>
      <c r="C13" t="s">
        <v>115</v>
      </c>
      <c r="D13" s="3">
        <v>0.68286226472297784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-0.47856858306999273</v>
      </c>
    </row>
    <row r="15" spans="1:4" x14ac:dyDescent="0.25">
      <c r="A15" t="s">
        <v>125</v>
      </c>
      <c r="B15" t="s">
        <v>126</v>
      </c>
      <c r="C15" t="s">
        <v>127</v>
      </c>
      <c r="D15" s="3">
        <v>0.2232415742617207</v>
      </c>
    </row>
    <row r="16" spans="1:4" x14ac:dyDescent="0.25">
      <c r="A16" t="s">
        <v>131</v>
      </c>
      <c r="B16" t="s">
        <v>132</v>
      </c>
      <c r="C16" t="s">
        <v>133</v>
      </c>
      <c r="D16" s="3">
        <v>-0.28429867109822748</v>
      </c>
    </row>
    <row r="17" spans="1:4" x14ac:dyDescent="0.25">
      <c r="A17" t="s">
        <v>137</v>
      </c>
      <c r="B17" t="s">
        <v>138</v>
      </c>
      <c r="C17" t="s">
        <v>139</v>
      </c>
      <c r="D17" s="3">
        <v>-0.19306947596974905</v>
      </c>
    </row>
    <row r="18" spans="1:4" x14ac:dyDescent="0.25">
      <c r="A18" t="s">
        <v>143</v>
      </c>
      <c r="B18" t="s">
        <v>144</v>
      </c>
      <c r="C18" t="s">
        <v>145</v>
      </c>
      <c r="D18" s="3">
        <v>-0.14028262517388604</v>
      </c>
    </row>
    <row r="19" spans="1:4" x14ac:dyDescent="0.25">
      <c r="A19" t="s">
        <v>149</v>
      </c>
      <c r="B19" t="s">
        <v>150</v>
      </c>
      <c r="C19" t="s">
        <v>151</v>
      </c>
      <c r="D19" s="3">
        <v>0.21071260924771071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HYPERLINK("http://gridw.home.pl/pub/audyt/Dokumentacja_fotograficzna_kartograficzna/ID_23/Mapa_ID_23.jpg","Mapa_ID_23.jpg")</f>
        <v>Mapa_ID_23.jpg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45038</v>
      </c>
      <c r="F6">
        <v>18.220082000000001</v>
      </c>
      <c r="G6">
        <v>50.089404999999999</v>
      </c>
      <c r="H6" s="12" t="str">
        <f>HYPERLINK("https://gridw.home.pl/pub/audyt/Dokumentacja_fotograficzna_kartograficzna/ID_23/23_1.jpg","23_1")</f>
        <v>23_1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45038</v>
      </c>
      <c r="F7">
        <v>18.220203999999999</v>
      </c>
      <c r="G7">
        <v>50.092475999999998</v>
      </c>
      <c r="H7" s="12" t="str">
        <f>HYPERLINK("https://gridw.home.pl/pub/audyt/Dokumentacja_fotograficzna_kartograficzna/ID_23/23_2.jpg","23_2")</f>
        <v>23_2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45038</v>
      </c>
      <c r="F8">
        <v>18.220402</v>
      </c>
      <c r="G8">
        <v>50.095683000000001</v>
      </c>
      <c r="H8" s="12" t="str">
        <f>HYPERLINK("https://gridw.home.pl/pub/audyt/Dokumentacja_fotograficzna_kartograficzna/ID_23/23_3.jpg","23_3")</f>
        <v>23_3</v>
      </c>
    </row>
    <row r="9" spans="1:8" x14ac:dyDescent="0.25">
      <c r="A9">
        <v>4</v>
      </c>
      <c r="B9" t="s">
        <v>48</v>
      </c>
      <c r="C9" t="s">
        <v>158</v>
      </c>
      <c r="D9" s="3" t="s">
        <v>155</v>
      </c>
      <c r="E9" s="20">
        <v>45038</v>
      </c>
      <c r="F9">
        <v>18.21604</v>
      </c>
      <c r="G9">
        <v>50.085312999999999</v>
      </c>
      <c r="H9" s="12" t="str">
        <f>HYPERLINK("https://gridw.home.pl/pub/audyt/Dokumentacja_fotograficzna_kartograficzna/ID_23/23_4.jpg","23_4")</f>
        <v>23_4</v>
      </c>
    </row>
    <row r="10" spans="1:8" x14ac:dyDescent="0.25">
      <c r="A10">
        <v>5</v>
      </c>
      <c r="B10" t="s">
        <v>48</v>
      </c>
      <c r="C10" t="s">
        <v>159</v>
      </c>
      <c r="D10" s="3" t="s">
        <v>155</v>
      </c>
      <c r="E10" s="20">
        <v>45038</v>
      </c>
      <c r="F10">
        <v>18.217314999999999</v>
      </c>
      <c r="G10">
        <v>50.087420000000002</v>
      </c>
      <c r="H10" s="12" t="str">
        <f>HYPERLINK("https://gridw.home.pl/pub/audyt/Dokumentacja_fotograficzna_kartograficzna/ID_23/23_5.jpg","23_5")</f>
        <v>23_5</v>
      </c>
    </row>
    <row r="11" spans="1:8" x14ac:dyDescent="0.25">
      <c r="A11">
        <v>6</v>
      </c>
      <c r="B11" t="s">
        <v>48</v>
      </c>
      <c r="C11" t="s">
        <v>160</v>
      </c>
      <c r="D11" s="3" t="s">
        <v>155</v>
      </c>
      <c r="E11" s="20">
        <v>45038</v>
      </c>
      <c r="F11">
        <v>18.217569999999998</v>
      </c>
      <c r="G11">
        <v>50.089477000000002</v>
      </c>
      <c r="H11" s="12" t="str">
        <f>HYPERLINK("https://gridw.home.pl/pub/audyt/Dokumentacja_fotograficzna_kartograficzna/ID_23/23_6.jpg","23_6")</f>
        <v>23_6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F9C244-E7B6-47D8-867C-CA0D262223F6}"/>
</file>

<file path=customXml/itemProps2.xml><?xml version="1.0" encoding="utf-8"?>
<ds:datastoreItem xmlns:ds="http://schemas.openxmlformats.org/officeDocument/2006/customXml" ds:itemID="{A3BD0A83-78DD-49CB-BB17-E51952E72187}"/>
</file>

<file path=customXml/itemProps3.xml><?xml version="1.0" encoding="utf-8"?>
<ds:datastoreItem xmlns:ds="http://schemas.openxmlformats.org/officeDocument/2006/customXml" ds:itemID="{3D4E60B5-942C-4565-8902-1B9701DBBC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