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78E0C849-D404-48E7-9EFA-E20641AED19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<sst xmlns="http://schemas.openxmlformats.org/spreadsheetml/2006/main" count="146" uniqueCount="115">
  <si>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</si>
  <si>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</si>
  <si>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</si>
  <si>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</si>
  <si>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</si>
  <si>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</si>
  <si>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</si>
  <si>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</si>
  <si>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</si>
  <si>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</si>
  <si>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</si>
  <si>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</si>
  <si>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</si>
  <si>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</si>
  <si>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</si>
  <si>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</si>
  <si>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</si>
  <si>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</si>
  <si>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</si>
  <si>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</si>
  <si>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</si>
  <si>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</si>
  <si>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</si>
  <si>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</si>
  <si>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</si>
  <si>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</si>
  <si>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</si>
  <si>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</si>
  <si>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</si>
  <si>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</si>
  <si>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</si>
  <si>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</si>
  <si>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</si>
  <si>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</si>
  <si>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</si>
  <si>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</si>
  <si>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</si>
  <si>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</si>
  <si>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</si>
  <si>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</si>
  <si>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</si>
  <si>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</si>
  <si>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</si>
  <si>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</si>
  <si>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</si>
  <si>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</si>
  <si>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</si>
  <si>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</si>
  <si>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24-513.45-040</t>
  </si>
  <si>
    <t>5b</t>
  </si>
  <si>
    <t>E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</si>
  <si>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</si>
  <si>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</si>
  <si>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</si>
  <si>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</si>
  <si>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</si>
  <si>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</si>
  <si>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6; 33</t>
  </si>
  <si>
    <t>Nadrzeczna olszyna górska; Żyzna buczyna karpacka, odmiana zachodniokarpacka, forma reglowa</t>
  </si>
  <si>
    <t>III.C.2</t>
  </si>
  <si>
    <t>Sląsk Cieszyński,część górska, leśna</t>
  </si>
  <si>
    <t>Gmina Ustroń, Powiat cieszyński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</si>
  <si>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</si>
  <si>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</si>
  <si>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</si>
  <si>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</si>
  <si>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</si>
  <si>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</si>
  <si>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</si>
  <si>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</si>
  <si>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</si>
  <si>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</si>
  <si>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</si>
  <si>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</si>
  <si>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</si>
  <si>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</si>
  <si>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</si>
  <si>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A3</t>
  </si>
  <si>
    <t>A3a</t>
  </si>
  <si>
    <t>3</t>
  </si>
  <si>
    <t>A3</t>
  </si>
  <si>
    <t>A3a</t>
  </si>
  <si>
    <t>4</t>
  </si>
  <si>
    <t>A5</t>
  </si>
  <si>
    <t>4</t>
  </si>
  <si>
    <t>A5</t>
  </si>
  <si>
    <t>5</t>
  </si>
  <si>
    <t>A7</t>
  </si>
  <si>
    <t>A7c</t>
  </si>
  <si>
    <t>5</t>
  </si>
  <si>
    <t>A7</t>
  </si>
  <si>
    <t>A7c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</si>
  <si>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</si>
  <si>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</si>
  <si>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</si>
  <si>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</si>
  <si>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</si>
  <si>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</si>
  <si>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</si>
  <si>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</si>
  <si>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</si>
  <si>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</si>
  <si>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</si>
  <si>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</si>
  <si>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</si>
  <si>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A10</t>
  </si>
  <si>
    <t>8</t>
  </si>
  <si>
    <t>A10</t>
  </si>
  <si>
    <t>Ustroń - tradycja wypasu,</t>
  </si>
  <si>
    <t>funkcja produkcji rolnej, funkcja ochrony przyrody</t>
  </si>
  <si>
    <t>funkcja turystyczna, funkcja ekologiczna</t>
  </si>
  <si>
    <t>Eksponowana widokow hala wysokogórska w masywie Czantorii</t>
  </si>
  <si>
    <t>Adam Kaliszuk</t>
  </si>
  <si>
    <t>Szlak turystyczny - wiodący przez halę</t>
  </si>
  <si>
    <t>Tradycyjny krajobraz pasterski z halą i bacówką w strefie grzbietowej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</si>
</sst>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9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97.63</v>
      </c>
    </row>
    <row r="7" spans="1:5" x14ac:dyDescent="0.25">
      <c r="A7" t="s">
        <v>70</v>
      </c>
      <c r="B7" t="s">
        <v>71</v>
      </c>
      <c r="C7" t="s">
        <v>72</v>
      </c>
      <c r="D7" s="3">
        <v>3</v>
      </c>
    </row>
    <row r="8" spans="1:5" x14ac:dyDescent="0.25">
      <c r="A8" t="s">
        <v>76</v>
      </c>
      <c r="B8" t="s">
        <v>77</v>
      </c>
      <c r="C8" t="s">
        <v>78</v>
      </c>
      <c r="D8" s="3">
        <v>5.2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4.7430000000000003</v>
      </c>
    </row>
    <row r="11" spans="1:5" x14ac:dyDescent="0.25">
      <c r="A11" t="s">
        <v>92</v>
      </c>
      <c r="B11" t="s">
        <v>93</v>
      </c>
      <c r="C11" t="s">
        <v>94</v>
      </c>
      <c r="D11" s="3">
        <v>7.9889999999999999</v>
      </c>
    </row>
    <row r="12" spans="1:5" x14ac:dyDescent="0.25">
      <c r="A12" t="s">
        <v>98</v>
      </c>
      <c r="B12" t="s">
        <v>99</v>
      </c>
      <c r="C12" t="s">
        <v>100</v>
      </c>
      <c r="D12" s="3">
        <v>90.527000000000001</v>
      </c>
    </row>
    <row r="13" spans="1:5" x14ac:dyDescent="0.25">
      <c r="A13" t="s">
        <v>104</v>
      </c>
      <c r="B13" t="s">
        <v>105</v>
      </c>
      <c r="C13" t="s">
        <v>105</v>
      </c>
      <c r="D13" s="3">
        <v>0.91200000000000003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21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1</v>
      </c>
      <c r="C5" s="8" t="s">
        <v>108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109</v>
      </c>
      <c r="C8" s="11"/>
    </row>
    <row r="9" spans="1:3" x14ac:dyDescent="0.25">
      <c r="A9" s="1" t="s">
        <v>27</v>
      </c>
      <c r="B9" s="10" t="s">
        <v>110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0.32039774945774513</v>
      </c>
    </row>
    <row r="6" spans="1:4" x14ac:dyDescent="0.25">
      <c r="A6" t="s">
        <v>73</v>
      </c>
      <c r="B6" t="s">
        <v>74</v>
      </c>
      <c r="C6" t="s">
        <v>75</v>
      </c>
      <c r="D6" s="3">
        <v>-0.66093045540879003</v>
      </c>
    </row>
    <row r="7" spans="1:4" x14ac:dyDescent="0.25">
      <c r="A7" t="s">
        <v>79</v>
      </c>
      <c r="B7" t="s">
        <v>80</v>
      </c>
      <c r="C7" t="s">
        <v>81</v>
      </c>
      <c r="D7" s="3">
        <v>-0.23132235591635011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0.87078920197081233</v>
      </c>
    </row>
    <row r="10" spans="1:4" x14ac:dyDescent="0.25">
      <c r="A10" t="s">
        <v>95</v>
      </c>
      <c r="B10" t="s">
        <v>96</v>
      </c>
      <c r="C10" t="s">
        <v>97</v>
      </c>
      <c r="D10" s="3">
        <v>-0.73073994114188012</v>
      </c>
    </row>
    <row r="11" spans="1:4" x14ac:dyDescent="0.25">
      <c r="A11" t="s">
        <v>101</v>
      </c>
      <c r="B11" t="s">
        <v>102</v>
      </c>
      <c r="C11" t="s">
        <v>103</v>
      </c>
      <c r="D11" s="3">
        <v>0.70692619061853734</v>
      </c>
    </row>
    <row r="12" spans="1:4" x14ac:dyDescent="0.25">
      <c r="A12" t="s">
        <v>106</v>
      </c>
      <c r="B12" t="s">
        <v>107</v>
      </c>
      <c r="C12" t="s">
        <v>107</v>
      </c>
      <c r="D12" s="3">
        <v>9.5870307834466748E-2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HYPERLINK("http://gridw.home.pl/pub/audyt/Dokumentacja_fotograficzna_kartograficzna/ID_1584/Mapa_ID_1584.jpg","Mapa_ID_1584.jpg")</f>
        <v>Mapa_ID_1584.jpg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111</v>
      </c>
      <c r="D6" s="3" t="s">
        <v>112</v>
      </c>
      <c r="E6" s="20">
        <v>45048</v>
      </c>
      <c r="F6">
        <v>18.786667000000001</v>
      </c>
      <c r="G6">
        <v>49.682777999999999</v>
      </c>
      <c r="H6" s="12" t="str">
        <f>HYPERLINK("https://gridw.home.pl/pub/audyt/Dokumentacja_fotograficzna_kartograficzna/ID_1584/1584_1.jpg","1584_1")</f>
        <v>1584_1</v>
      </c>
    </row>
    <row r="7" spans="1:8" x14ac:dyDescent="0.25">
      <c r="A7">
        <v>2</v>
      </c>
      <c r="B7" t="s">
        <v>48</v>
      </c>
      <c r="C7" t="s">
        <v>113</v>
      </c>
      <c r="D7" s="3" t="s">
        <v>112</v>
      </c>
      <c r="E7" s="20">
        <v>45048</v>
      </c>
      <c r="F7">
        <v>18.782499999999999</v>
      </c>
      <c r="G7">
        <v>49.685000000000002</v>
      </c>
      <c r="H7" s="12" t="str">
        <f>HYPERLINK("https://gridw.home.pl/pub/audyt/Dokumentacja_fotograficzna_kartograficzna/ID_1584/1584_2.jpg","1584_2")</f>
        <v>1584_2</v>
      </c>
    </row>
    <row r="8" spans="1:8" x14ac:dyDescent="0.25">
      <c r="A8">
        <v>3</v>
      </c>
      <c r="B8" t="s">
        <v>48</v>
      </c>
      <c r="C8" t="s">
        <v>114</v>
      </c>
      <c r="D8" s="3" t="s">
        <v>112</v>
      </c>
      <c r="E8" s="20">
        <v>45048</v>
      </c>
      <c r="F8">
        <v>18.783611000000001</v>
      </c>
      <c r="G8">
        <v>49.685555999999998</v>
      </c>
      <c r="H8" s="12" t="str">
        <f>HYPERLINK("https://gridw.home.pl/pub/audyt/Dokumentacja_fotograficzna_kartograficzna/ID_1584/1584_3.jpg","1584_3")</f>
        <v>1584_3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0DFE63-6778-47E6-82D5-DCC766CF8263}"/>
</file>

<file path=customXml/itemProps2.xml><?xml version="1.0" encoding="utf-8"?>
<ds:datastoreItem xmlns:ds="http://schemas.openxmlformats.org/officeDocument/2006/customXml" ds:itemID="{61E38747-1E6A-4184-A741-2213A543C1B0}"/>
</file>

<file path=customXml/itemProps3.xml><?xml version="1.0" encoding="utf-8"?>
<ds:datastoreItem xmlns:ds="http://schemas.openxmlformats.org/officeDocument/2006/customXml" ds:itemID="{4AFCC8D4-4188-4E11-A4AE-36BA6562EA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