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58079B2-E932-4966-84DC-A44B5CDB9AE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<sst xmlns="http://schemas.openxmlformats.org/spreadsheetml/2006/main" count="160" uniqueCount="131">
  <si>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</si>
  <si>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</si>
  <si>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</si>
  <si>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</si>
  <si>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</si>
  <si>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</si>
  <si>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</si>
  <si>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</si>
  <si>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</si>
  <si>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</si>
  <si>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</si>
  <si>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</si>
  <si>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</si>
  <si>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</si>
  <si>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</si>
  <si>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</si>
  <si>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</si>
  <si>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</si>
  <si>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</si>
  <si>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</si>
  <si>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</si>
  <si>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</si>
  <si>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</si>
  <si>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</si>
  <si>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</si>
  <si>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</si>
  <si>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</si>
  <si>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</si>
  <si>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</si>
  <si>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</si>
  <si>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</si>
  <si>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</si>
  <si>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</si>
  <si>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</si>
  <si>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</si>
  <si>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</si>
  <si>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</si>
  <si>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</si>
  <si>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</si>
  <si>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</si>
  <si>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</si>
  <si>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</si>
  <si>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</si>
  <si>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</si>
  <si>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</si>
  <si>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</si>
  <si>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</si>
  <si>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</si>
  <si>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24-513.45-083</t>
  </si>
  <si>
    <t>3a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</si>
  <si>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</si>
  <si>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</si>
  <si>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</si>
  <si>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</si>
  <si>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</si>
  <si>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</si>
  <si>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</si>
  <si>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</si>
  <si>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</si>
  <si>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</si>
  <si>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</si>
  <si>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żywiecki; 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</si>
  <si>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</si>
  <si>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</si>
  <si>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</si>
  <si>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</si>
  <si>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</si>
  <si>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</si>
  <si>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</si>
  <si>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</si>
  <si>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</si>
  <si>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</si>
  <si>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</si>
  <si>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</si>
  <si>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</si>
  <si>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</si>
  <si>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</si>
  <si>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</si>
  <si>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</si>
  <si>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</si>
  <si>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</si>
  <si>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</si>
  <si>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</si>
  <si>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</si>
  <si>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</si>
  <si>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</si>
  <si>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</si>
  <si>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</si>
  <si>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</si>
  <si>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</si>
  <si>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</si>
  <si>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</si>
  <si>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</si>
  <si>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</si>
  <si>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</si>
  <si>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</si>
  <si>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</si>
  <si>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</si>
  <si>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</si>
  <si>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</si>
  <si>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</si>
  <si>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</si>
  <si>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</si>
  <si>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</si>
  <si>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</si>
  <si>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</si>
  <si>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</si>
  <si>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</si>
  <si>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</si>
  <si>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</si>
  <si>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</si>
  <si>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</si>
  <si>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</si>
  <si>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</si>
  <si>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</si>
  <si>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</si>
  <si>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</si>
  <si>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</si>
  <si>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</si>
  <si>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</si>
  <si>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</si>
  <si>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</si>
  <si>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</si>
  <si>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A10</t>
  </si>
  <si>
    <t>11</t>
  </si>
  <si>
    <t>A10</t>
  </si>
  <si>
    <t>funkcja produkcji leśnej, funkcja ochrony przyrody</t>
  </si>
  <si>
    <t>funkcja turystyczna, funkcja ekologiczna</t>
  </si>
  <si>
    <t>Beskid Śląski w rejonie Koniakowa - otwarcie widokowe z przełęczy Koniakowskiej na Las Tyniok i Baranią Górę z charakterystyczną rozproszoną zabudową</t>
  </si>
  <si>
    <t>Adam Kaliszuk</t>
  </si>
  <si>
    <t>Tyniok - harmonijny widok w stronę Małej Gańczorki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</si>
</sst>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</v>
      </c>
    </row>
    <row r="7" spans="1:5" x14ac:dyDescent="0.25">
      <c r="A7" t="s">
        <v>70</v>
      </c>
      <c r="B7" t="s">
        <v>71</v>
      </c>
      <c r="C7" t="s">
        <v>72</v>
      </c>
      <c r="D7" s="3">
        <v>12.13</v>
      </c>
    </row>
    <row r="8" spans="1:5" x14ac:dyDescent="0.25">
      <c r="A8" t="s">
        <v>76</v>
      </c>
      <c r="B8" t="s">
        <v>77</v>
      </c>
      <c r="C8" t="s">
        <v>78</v>
      </c>
      <c r="D8" s="3">
        <v>81.563999999999993</v>
      </c>
    </row>
    <row r="9" spans="1:5" x14ac:dyDescent="0.25">
      <c r="A9" t="s">
        <v>82</v>
      </c>
      <c r="B9" t="s">
        <v>83</v>
      </c>
      <c r="C9" t="s">
        <v>84</v>
      </c>
      <c r="D9" s="3">
        <v>9.0730000000000004</v>
      </c>
    </row>
    <row r="10" spans="1:5" x14ac:dyDescent="0.25">
      <c r="A10" t="s">
        <v>88</v>
      </c>
      <c r="B10" t="s">
        <v>89</v>
      </c>
      <c r="C10" t="s">
        <v>89</v>
      </c>
      <c r="D10" s="3">
        <v>60.316000000000003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0.13600000000000001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98.212999999999994</v>
      </c>
    </row>
    <row r="13" spans="1:5" x14ac:dyDescent="0.25">
      <c r="A13" t="s">
        <v>104</v>
      </c>
      <c r="B13" t="s">
        <v>105</v>
      </c>
      <c r="C13" t="s">
        <v>106</v>
      </c>
      <c r="D13" s="3">
        <v>0.749</v>
      </c>
    </row>
    <row r="14" spans="1:5" x14ac:dyDescent="0.25">
      <c r="A14" t="s">
        <v>110</v>
      </c>
      <c r="B14" t="s">
        <v>111</v>
      </c>
      <c r="C14" t="s">
        <v>112</v>
      </c>
      <c r="D14" s="3">
        <v>0.28999999999999998</v>
      </c>
    </row>
    <row r="15" spans="1:5" x14ac:dyDescent="0.25">
      <c r="A15" t="s">
        <v>116</v>
      </c>
      <c r="B15" t="s">
        <v>117</v>
      </c>
      <c r="C15" t="s">
        <v>118</v>
      </c>
      <c r="D15" s="3">
        <v>0.128</v>
      </c>
    </row>
    <row r="16" spans="1:5" x14ac:dyDescent="0.25">
      <c r="A16" t="s">
        <v>122</v>
      </c>
      <c r="B16" t="s">
        <v>123</v>
      </c>
      <c r="C16" t="s">
        <v>123</v>
      </c>
      <c r="D16" s="3">
        <v>1.4610000000000001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-0.16618467293631839</v>
      </c>
    </row>
    <row r="6" spans="1:4" x14ac:dyDescent="0.25">
      <c r="A6" t="s">
        <v>73</v>
      </c>
      <c r="B6" t="s">
        <v>74</v>
      </c>
      <c r="C6" t="s">
        <v>75</v>
      </c>
      <c r="D6" s="3">
        <v>-3.5939795115962521E-2</v>
      </c>
    </row>
    <row r="7" spans="1:4" x14ac:dyDescent="0.25">
      <c r="A7" t="s">
        <v>79</v>
      </c>
      <c r="B7" t="s">
        <v>80</v>
      </c>
      <c r="C7" t="s">
        <v>81</v>
      </c>
      <c r="D7" s="3">
        <v>0.95901832937371156</v>
      </c>
    </row>
    <row r="8" spans="1:4" x14ac:dyDescent="0.25">
      <c r="A8" t="s">
        <v>85</v>
      </c>
      <c r="B8" t="s">
        <v>86</v>
      </c>
      <c r="C8" t="s">
        <v>87</v>
      </c>
      <c r="D8" s="3">
        <v>0.17571095204461115</v>
      </c>
    </row>
    <row r="9" spans="1:4" x14ac:dyDescent="0.25">
      <c r="A9" t="s">
        <v>90</v>
      </c>
      <c r="B9" t="s">
        <v>91</v>
      </c>
      <c r="C9" t="s">
        <v>91</v>
      </c>
      <c r="D9" s="3">
        <v>-0.10898859078970717</v>
      </c>
    </row>
    <row r="10" spans="1:4" x14ac:dyDescent="0.25">
      <c r="A10" t="s">
        <v>95</v>
      </c>
      <c r="B10" t="s">
        <v>96</v>
      </c>
      <c r="C10" t="s">
        <v>97</v>
      </c>
      <c r="D10" s="3">
        <v>-0.7161408559707273</v>
      </c>
    </row>
    <row r="11" spans="1:4" x14ac:dyDescent="0.25">
      <c r="A11" t="s">
        <v>101</v>
      </c>
      <c r="B11" t="s">
        <v>102</v>
      </c>
      <c r="C11" t="s">
        <v>103</v>
      </c>
      <c r="D11" s="3">
        <v>1.1706340542688987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-0.38516365989879625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-0.98713507449159987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-0.52393468688105316</v>
      </c>
    </row>
    <row r="15" spans="1:4" x14ac:dyDescent="0.25">
      <c r="A15" t="s">
        <v>124</v>
      </c>
      <c r="B15" t="s">
        <v>125</v>
      </c>
      <c r="C15" t="s">
        <v>125</v>
      </c>
      <c r="D15" s="3">
        <v>2.3890007983266819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HYPERLINK("http://gridw.home.pl/pub/audyt/Dokumentacja_fotograficzna_kartograficzna/ID_1573/Mapa_ID_1573.jpg","Mapa_ID_1573.jpg")</f>
        <v>Mapa_ID_1573.jpg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45036</v>
      </c>
      <c r="F6">
        <v>18.974167000000001</v>
      </c>
      <c r="G6">
        <v>49.55</v>
      </c>
      <c r="H6" s="12" t="str">
        <f>HYPERLINK("https://gridw.home.pl/pub/audyt/Dokumentacja_fotograficzna_kartograficzna/ID_1573/1573_1.jpg","1573_1")</f>
        <v>1573_1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45036</v>
      </c>
      <c r="F7">
        <v>18.980277999999998</v>
      </c>
      <c r="G7">
        <v>49.563333</v>
      </c>
      <c r="H7" s="12" t="str">
        <f>HYPERLINK("https://gridw.home.pl/pub/audyt/Dokumentacja_fotograficzna_kartograficzna/ID_1573/1573_2.jpg","1573_2")</f>
        <v>1573_2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AC31A8-350F-4C6E-AB15-D92A9086DE62}"/>
</file>

<file path=customXml/itemProps2.xml><?xml version="1.0" encoding="utf-8"?>
<ds:datastoreItem xmlns:ds="http://schemas.openxmlformats.org/officeDocument/2006/customXml" ds:itemID="{0FFF76B6-D091-4792-A92E-891A0BCA4EAC}"/>
</file>

<file path=customXml/itemProps3.xml><?xml version="1.0" encoding="utf-8"?>
<ds:datastoreItem xmlns:ds="http://schemas.openxmlformats.org/officeDocument/2006/customXml" ds:itemID="{00DE5C7F-1D29-4931-A0A0-DCD91FB25A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