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73135282-9784-49E9-9032-1341FB5A271C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<sst xmlns="http://schemas.openxmlformats.org/spreadsheetml/2006/main" count="181" uniqueCount="150">
  <si>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</si>
  <si>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</si>
  <si>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</si>
  <si>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</si>
  <si>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</si>
  <si>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</si>
  <si>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</si>
  <si>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</si>
  <si>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</si>
  <si>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</si>
  <si>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</si>
  <si>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</si>
  <si>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</si>
  <si>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</si>
  <si>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</si>
  <si>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</si>
  <si>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</si>
  <si>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</si>
  <si>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</si>
  <si>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</si>
  <si>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</si>
  <si>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</si>
  <si>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</si>
  <si>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</si>
  <si>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</si>
  <si>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</si>
  <si>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</si>
  <si>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</si>
  <si>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</si>
  <si>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</si>
  <si>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</si>
  <si>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</si>
  <si>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</si>
  <si>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</si>
  <si>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</si>
  <si>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</si>
  <si>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</si>
  <si>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</si>
  <si>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</si>
  <si>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</si>
  <si>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</si>
  <si>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</si>
  <si>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</si>
  <si>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</si>
  <si>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</si>
  <si>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</si>
  <si>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</si>
  <si>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</si>
  <si>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24-513.45-050</t>
  </si>
  <si>
    <t>6c</t>
  </si>
  <si>
    <t>E</t>
  </si>
  <si>
    <t>513.45</t>
  </si>
  <si>
    <t>Beskid Śląski</t>
  </si>
  <si>
    <t>Gór średnich i wysokich</t>
  </si>
  <si>
    <t>Średniogórskie erozyjne - erozyjne: Regla dolnego</t>
  </si>
  <si>
    <t>H.1a.5.a</t>
  </si>
  <si>
    <t>Beskidu Śląskiego</t>
  </si>
  <si>
    <t>33</t>
  </si>
  <si>
    <t>Żyzna buczyna karpacka, odmiana zachodniokarpacka, forma reglowa</t>
  </si>
  <si>
    <t>III.C.2</t>
  </si>
  <si>
    <t>Sląsk Cieszyński,część górska, leśna</t>
  </si>
  <si>
    <t>Gmina Wisła, Powiat cieszyński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</si>
  <si>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</si>
  <si>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</si>
  <si>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</si>
  <si>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</si>
  <si>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</si>
  <si>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</si>
  <si>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</si>
  <si>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</si>
  <si>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</si>
  <si>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</si>
  <si>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</si>
  <si>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</si>
  <si>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</si>
  <si>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</si>
  <si>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</si>
  <si>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A5</t>
  </si>
  <si>
    <t>3</t>
  </si>
  <si>
    <t>A5</t>
  </si>
  <si>
    <t>4</t>
  </si>
  <si>
    <t>A6</t>
  </si>
  <si>
    <t>A6a</t>
  </si>
  <si>
    <t>4</t>
  </si>
  <si>
    <t>A6</t>
  </si>
  <si>
    <t>A6a</t>
  </si>
  <si>
    <t>5</t>
  </si>
  <si>
    <t>A7</t>
  </si>
  <si>
    <t>A7a</t>
  </si>
  <si>
    <t>5</t>
  </si>
  <si>
    <t>A7</t>
  </si>
  <si>
    <t>A7a</t>
  </si>
  <si>
    <t>6</t>
  </si>
  <si>
    <t>A7</t>
  </si>
  <si>
    <t>A7c</t>
  </si>
  <si>
    <t>6</t>
  </si>
  <si>
    <t>A7</t>
  </si>
  <si>
    <t>A7c</t>
  </si>
  <si>
    <t>7</t>
  </si>
  <si>
    <t>A7</t>
  </si>
  <si>
    <t>A7d</t>
  </si>
  <si>
    <t>7</t>
  </si>
  <si>
    <t>A7</t>
  </si>
  <si>
    <t>A7d</t>
  </si>
  <si>
    <t>8</t>
  </si>
  <si>
    <t>A7</t>
  </si>
  <si>
    <t>A7e</t>
  </si>
  <si>
    <t>8</t>
  </si>
  <si>
    <t>A7</t>
  </si>
  <si>
    <t>A7e</t>
  </si>
  <si>
    <t>9</t>
  </si>
  <si>
    <t>A8</t>
  </si>
  <si>
    <t>A8a</t>
  </si>
  <si>
    <t>9</t>
  </si>
  <si>
    <t>A8</t>
  </si>
  <si>
    <t>A8a</t>
  </si>
  <si>
    <t>10</t>
  </si>
  <si>
    <t>A8</t>
  </si>
  <si>
    <t>A8b</t>
  </si>
  <si>
    <t>10</t>
  </si>
  <si>
    <t>A8</t>
  </si>
  <si>
    <t>A8b</t>
  </si>
  <si>
    <t>11</t>
  </si>
  <si>
    <t>A8</t>
  </si>
  <si>
    <t>A8c</t>
  </si>
  <si>
    <t>11</t>
  </si>
  <si>
    <t>A8</t>
  </si>
  <si>
    <t>A8c</t>
  </si>
  <si>
    <t>12</t>
  </si>
  <si>
    <t>A8</t>
  </si>
  <si>
    <t>A8f</t>
  </si>
  <si>
    <t>12</t>
  </si>
  <si>
    <t>A8</t>
  </si>
  <si>
    <t>A8f</t>
  </si>
  <si>
    <t>13</t>
  </si>
  <si>
    <t>A8</t>
  </si>
  <si>
    <t>A8h</t>
  </si>
  <si>
    <t>13</t>
  </si>
  <si>
    <t>A8</t>
  </si>
  <si>
    <t>A8h</t>
  </si>
  <si>
    <t>14</t>
  </si>
  <si>
    <t>A10</t>
  </si>
  <si>
    <t>14</t>
  </si>
  <si>
    <t>A10</t>
  </si>
  <si>
    <t>funkcja produkcji rolnej, funkcja ochrony przyrody</t>
  </si>
  <si>
    <t>funkcja ekologiczna, funkcja turystyczna</t>
  </si>
  <si>
    <t>Mozaikowy krajobraz wiejski powiązny funkcjonalnie z krajobrazem priorytetowym Wisła Malinka - stanowi jego przedpole widokowe</t>
  </si>
  <si>
    <t>Adam Kaliszuk</t>
  </si>
  <si>
    <t>Fragment lasu stanowiący element mozaikowego układu użytków w jednostce</t>
  </si>
  <si>
    <t>Widok na urokliwy jeden z dopływów Wisły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</si>
</sst>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9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26</v>
      </c>
    </row>
    <row r="7" spans="1:5" x14ac:dyDescent="0.25">
      <c r="A7" t="s">
        <v>70</v>
      </c>
      <c r="B7" t="s">
        <v>71</v>
      </c>
      <c r="C7" t="s">
        <v>72</v>
      </c>
      <c r="D7" s="3">
        <v>23.04</v>
      </c>
    </row>
    <row r="8" spans="1:5" x14ac:dyDescent="0.25">
      <c r="A8" t="s">
        <v>76</v>
      </c>
      <c r="B8" t="s">
        <v>77</v>
      </c>
      <c r="C8" t="s">
        <v>77</v>
      </c>
      <c r="D8" s="3">
        <v>62.137</v>
      </c>
    </row>
    <row r="9" spans="1:5" x14ac:dyDescent="0.25">
      <c r="A9" t="s">
        <v>80</v>
      </c>
      <c r="B9" t="s">
        <v>81</v>
      </c>
      <c r="C9" t="s">
        <v>82</v>
      </c>
      <c r="D9" s="3">
        <v>1.5569999999999999</v>
      </c>
    </row>
    <row r="10" spans="1:5" x14ac:dyDescent="0.25">
      <c r="A10" t="s">
        <v>86</v>
      </c>
      <c r="B10" t="s">
        <v>87</v>
      </c>
      <c r="C10" t="s">
        <v>88</v>
      </c>
      <c r="D10" s="3">
        <v>1.405</v>
      </c>
    </row>
    <row r="11" spans="1:5" x14ac:dyDescent="0.25">
      <c r="A11" t="s">
        <v>92</v>
      </c>
      <c r="B11" t="s">
        <v>93</v>
      </c>
      <c r="C11" t="s">
        <v>94</v>
      </c>
      <c r="D11" s="3">
        <v>1.526</v>
      </c>
    </row>
    <row r="12" spans="1:5" x14ac:dyDescent="0.25">
      <c r="A12" t="s">
        <v>98</v>
      </c>
      <c r="B12" t="s">
        <v>99</v>
      </c>
      <c r="C12" t="s">
        <v>100</v>
      </c>
      <c r="D12" s="3">
        <v>3.5859999999999999</v>
      </c>
    </row>
    <row r="13" spans="1:5" x14ac:dyDescent="0.25">
      <c r="A13" t="s">
        <v>104</v>
      </c>
      <c r="B13" t="s">
        <v>105</v>
      </c>
      <c r="C13" t="s">
        <v>106</v>
      </c>
      <c r="D13" s="3">
        <v>3.5470000000000002</v>
      </c>
    </row>
    <row r="14" spans="1:5" x14ac:dyDescent="0.25">
      <c r="A14" t="s">
        <v>110</v>
      </c>
      <c r="B14" t="s">
        <v>111</v>
      </c>
      <c r="C14" t="s">
        <v>112</v>
      </c>
      <c r="D14" s="3">
        <v>28.817</v>
      </c>
    </row>
    <row r="15" spans="1:5" x14ac:dyDescent="0.25">
      <c r="A15" t="s">
        <v>116</v>
      </c>
      <c r="B15" t="s">
        <v>117</v>
      </c>
      <c r="C15" t="s">
        <v>118</v>
      </c>
      <c r="D15" s="3">
        <v>8.2100000000000009</v>
      </c>
    </row>
    <row r="16" spans="1:5" x14ac:dyDescent="0.25">
      <c r="A16" t="s">
        <v>122</v>
      </c>
      <c r="B16" t="s">
        <v>123</v>
      </c>
      <c r="C16" t="s">
        <v>124</v>
      </c>
      <c r="D16" s="3">
        <v>51.606000000000002</v>
      </c>
    </row>
    <row r="17" spans="1:4" x14ac:dyDescent="0.25">
      <c r="A17" t="s">
        <v>128</v>
      </c>
      <c r="B17" t="s">
        <v>129</v>
      </c>
      <c r="C17" t="s">
        <v>130</v>
      </c>
      <c r="D17" s="3">
        <v>9.4930000000000003</v>
      </c>
    </row>
    <row r="18" spans="1:4" x14ac:dyDescent="0.25">
      <c r="A18" t="s">
        <v>134</v>
      </c>
      <c r="B18" t="s">
        <v>135</v>
      </c>
      <c r="C18" t="s">
        <v>136</v>
      </c>
      <c r="D18" s="3">
        <v>1.6</v>
      </c>
    </row>
    <row r="19" spans="1:4" x14ac:dyDescent="0.25">
      <c r="A19" t="s">
        <v>140</v>
      </c>
      <c r="B19" t="s">
        <v>141</v>
      </c>
      <c r="C19" t="s">
        <v>141</v>
      </c>
      <c r="D19" s="3">
        <v>1.907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144</v>
      </c>
      <c r="C8" s="11"/>
    </row>
    <row r="9" spans="1:3" x14ac:dyDescent="0.25">
      <c r="A9" s="1" t="s">
        <v>27</v>
      </c>
      <c r="B9" s="10" t="s">
        <v>145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8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0.32378387381474161</v>
      </c>
    </row>
    <row r="6" spans="1:4" x14ac:dyDescent="0.25">
      <c r="A6" t="s">
        <v>73</v>
      </c>
      <c r="B6" t="s">
        <v>74</v>
      </c>
      <c r="C6" t="s">
        <v>75</v>
      </c>
      <c r="D6" s="3">
        <v>2.298885761023727</v>
      </c>
    </row>
    <row r="7" spans="1:4" x14ac:dyDescent="0.25">
      <c r="A7" t="s">
        <v>78</v>
      </c>
      <c r="B7" t="s">
        <v>79</v>
      </c>
      <c r="C7" t="s">
        <v>79</v>
      </c>
      <c r="D7" s="3">
        <v>0.65877438918266429</v>
      </c>
    </row>
    <row r="8" spans="1:4" x14ac:dyDescent="0.25">
      <c r="A8" t="s">
        <v>83</v>
      </c>
      <c r="B8" t="s">
        <v>84</v>
      </c>
      <c r="C8" t="s">
        <v>85</v>
      </c>
      <c r="D8" s="3">
        <v>0.61174523496651323</v>
      </c>
    </row>
    <row r="9" spans="1:4" x14ac:dyDescent="0.25">
      <c r="A9" t="s">
        <v>89</v>
      </c>
      <c r="B9" t="s">
        <v>90</v>
      </c>
      <c r="C9" t="s">
        <v>91</v>
      </c>
      <c r="D9" s="3">
        <v>0.93316750130337822</v>
      </c>
    </row>
    <row r="10" spans="1:4" x14ac:dyDescent="0.25">
      <c r="A10" t="s">
        <v>95</v>
      </c>
      <c r="B10" t="s">
        <v>96</v>
      </c>
      <c r="C10" t="s">
        <v>97</v>
      </c>
      <c r="D10" s="3">
        <v>0.74706660687531845</v>
      </c>
    </row>
    <row r="11" spans="1:4" x14ac:dyDescent="0.25">
      <c r="A11" t="s">
        <v>101</v>
      </c>
      <c r="B11" t="s">
        <v>102</v>
      </c>
      <c r="C11" t="s">
        <v>103</v>
      </c>
      <c r="D11" s="3">
        <v>1.4517169176431268</v>
      </c>
    </row>
    <row r="12" spans="1:4" x14ac:dyDescent="0.25">
      <c r="A12" t="s">
        <v>107</v>
      </c>
      <c r="B12" t="s">
        <v>108</v>
      </c>
      <c r="C12" t="s">
        <v>109</v>
      </c>
      <c r="D12" s="3">
        <v>0.15268429185749174</v>
      </c>
    </row>
    <row r="13" spans="1:4" x14ac:dyDescent="0.25">
      <c r="A13" t="s">
        <v>113</v>
      </c>
      <c r="B13" t="s">
        <v>114</v>
      </c>
      <c r="C13" t="s">
        <v>115</v>
      </c>
      <c r="D13" s="3">
        <v>1.1902376721365466</v>
      </c>
    </row>
    <row r="14" spans="1:4" x14ac:dyDescent="0.25">
      <c r="A14" t="s">
        <v>119</v>
      </c>
      <c r="B14" t="s">
        <v>120</v>
      </c>
      <c r="C14" t="s">
        <v>121</v>
      </c>
      <c r="D14" s="3">
        <v>-0.92785226337717108</v>
      </c>
    </row>
    <row r="15" spans="1:4" x14ac:dyDescent="0.25">
      <c r="A15" t="s">
        <v>125</v>
      </c>
      <c r="B15" t="s">
        <v>126</v>
      </c>
      <c r="C15" t="s">
        <v>127</v>
      </c>
      <c r="D15" s="3">
        <v>0.57694460560842531</v>
      </c>
    </row>
    <row r="16" spans="1:4" x14ac:dyDescent="0.25">
      <c r="A16" t="s">
        <v>131</v>
      </c>
      <c r="B16" t="s">
        <v>132</v>
      </c>
      <c r="C16" t="s">
        <v>133</v>
      </c>
      <c r="D16" s="3">
        <v>0.10299003340464431</v>
      </c>
    </row>
    <row r="17" spans="1:4" x14ac:dyDescent="0.25">
      <c r="A17" t="s">
        <v>137</v>
      </c>
      <c r="B17" t="s">
        <v>138</v>
      </c>
      <c r="C17" t="s">
        <v>139</v>
      </c>
      <c r="D17" s="3">
        <v>-0.16029950192161216</v>
      </c>
    </row>
    <row r="18" spans="1:4" x14ac:dyDescent="0.25">
      <c r="A18" t="s">
        <v>142</v>
      </c>
      <c r="B18" t="s">
        <v>143</v>
      </c>
      <c r="C18" t="s">
        <v>143</v>
      </c>
      <c r="D18" s="3">
        <v>0.8647212418520106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HYPERLINK("http://gridw.home.pl/pub/audyt/Dokumentacja_fotograficzna_kartograficzna/ID_1538/Mapa_ID_1538.jpg","Mapa_ID_1538.jpg")</f>
        <v>Mapa_ID_1538.jpg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146</v>
      </c>
      <c r="D6" s="3" t="s">
        <v>147</v>
      </c>
      <c r="E6" s="20">
        <v>45048</v>
      </c>
      <c r="F6">
        <v>18.922499999999999</v>
      </c>
      <c r="G6">
        <v>49.635556000000001</v>
      </c>
      <c r="H6" s="12" t="str">
        <f>HYPERLINK("https://gridw.home.pl/pub/audyt/Dokumentacja_fotograficzna_kartograficzna/ID_1538/1538_1.jpg","1538_1")</f>
        <v>1538_1</v>
      </c>
    </row>
    <row r="7" spans="1:8" x14ac:dyDescent="0.25">
      <c r="A7">
        <v>2</v>
      </c>
      <c r="B7" t="s">
        <v>48</v>
      </c>
      <c r="C7" t="s">
        <v>148</v>
      </c>
      <c r="D7" s="3" t="s">
        <v>147</v>
      </c>
      <c r="E7" s="20">
        <v>45048</v>
      </c>
      <c r="F7">
        <v>18.929167</v>
      </c>
      <c r="G7">
        <v>49.644722000000002</v>
      </c>
      <c r="H7" s="12" t="str">
        <f>HYPERLINK("https://gridw.home.pl/pub/audyt/Dokumentacja_fotograficzna_kartograficzna/ID_1538/1538_2.jpg","1538_2")</f>
        <v>1538_2</v>
      </c>
    </row>
    <row r="8" spans="1:8" x14ac:dyDescent="0.25">
      <c r="A8">
        <v>3</v>
      </c>
      <c r="B8" t="s">
        <v>48</v>
      </c>
      <c r="C8" t="s">
        <v>149</v>
      </c>
      <c r="D8" s="3" t="s">
        <v>147</v>
      </c>
      <c r="E8" s="20">
        <v>45048</v>
      </c>
      <c r="F8">
        <v>18.969443999999999</v>
      </c>
      <c r="G8">
        <v>49.642499999999998</v>
      </c>
      <c r="H8" s="12" t="str">
        <f>HYPERLINK("https://gridw.home.pl/pub/audyt/Dokumentacja_fotograficzna_kartograficzna/ID_1538/1538_3.jpg","1538_3")</f>
        <v>1538_3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C50C655-2584-4C41-AD0C-7A7EF0923D95}"/>
</file>

<file path=customXml/itemProps2.xml><?xml version="1.0" encoding="utf-8"?>
<ds:datastoreItem xmlns:ds="http://schemas.openxmlformats.org/officeDocument/2006/customXml" ds:itemID="{C2764A58-367A-4B69-9009-A5ADC09E1AB7}"/>
</file>

<file path=customXml/itemProps3.xml><?xml version="1.0" encoding="utf-8"?>
<ds:datastoreItem xmlns:ds="http://schemas.openxmlformats.org/officeDocument/2006/customXml" ds:itemID="{8C58D04C-05A5-472E-AF72-15A85F5DAD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