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376B2F0-06F4-45C0-9048-8027CB0A3602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<sst xmlns="http://schemas.openxmlformats.org/spreadsheetml/2006/main" count="157" uniqueCount="128">
  <si>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</si>
  <si>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</si>
  <si>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</si>
  <si>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</si>
  <si>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</si>
  <si>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</si>
  <si>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</si>
  <si>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</si>
  <si>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</si>
  <si>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</si>
  <si>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</si>
  <si>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</si>
  <si>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</si>
  <si>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</si>
  <si>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</si>
  <si>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</si>
  <si>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</si>
  <si>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</si>
  <si>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</si>
  <si>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</si>
  <si>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</si>
  <si>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</si>
  <si>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</si>
  <si>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</si>
  <si>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</si>
  <si>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</si>
  <si>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</si>
  <si>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</si>
  <si>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</si>
  <si>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</si>
  <si>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</si>
  <si>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</si>
  <si>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</si>
  <si>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</si>
  <si>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</si>
  <si>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</si>
  <si>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</si>
  <si>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</si>
  <si>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</si>
  <si>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</si>
  <si>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</si>
  <si>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</si>
  <si>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</si>
  <si>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</si>
  <si>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</si>
  <si>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</si>
  <si>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</si>
  <si>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</si>
  <si>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24-513.32-069</t>
  </si>
  <si>
    <t>9a</t>
  </si>
  <si>
    <t>D</t>
  </si>
  <si>
    <t>513.32</t>
  </si>
  <si>
    <t>Pogórze Śląskie</t>
  </si>
  <si>
    <t>Dolin i Obniżeń</t>
  </si>
  <si>
    <t>Zalewowych den dolin - akumulacyjne: Równin zalewowych w terenach nizinnych i wyżynnych</t>
  </si>
  <si>
    <t>C.7.1.c</t>
  </si>
  <si>
    <t>Doliny Wisły "Ustroń - ujście Skawy"</t>
  </si>
  <si>
    <t>2</t>
  </si>
  <si>
    <t>Nadrzeczne łęgi wierzbowo-topolowe</t>
  </si>
  <si>
    <t>III.C.1</t>
  </si>
  <si>
    <t>Sląsk Cieszyński, część podgórska, zurbanizowana</t>
  </si>
  <si>
    <t>Gmina Skoczów, Powiat cieszyński</t>
  </si>
  <si>
    <t>05.06.2023</t>
  </si>
  <si>
    <t>A. Cieszewska, R. Giedych, J. Adamczyk-Jabłońska, J. Dudek-Klimiuk, P. Wałdykowski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</si>
  <si>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</si>
  <si>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</si>
  <si>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</si>
  <si>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</si>
  <si>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</si>
  <si>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</si>
  <si>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</si>
  <si>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</si>
  <si>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</si>
  <si>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</si>
  <si>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</si>
  <si>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</si>
  <si>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</si>
  <si>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</si>
  <si>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</si>
  <si>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</si>
  <si>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</si>
  <si>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</si>
  <si>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</si>
  <si>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</si>
  <si>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</si>
  <si>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</si>
  <si>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</si>
  <si>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</si>
  <si>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</si>
  <si>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</si>
  <si>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A8b</t>
  </si>
  <si>
    <t>5</t>
  </si>
  <si>
    <t>A8</t>
  </si>
  <si>
    <t>A8b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</si>
  <si>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</si>
  <si>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</si>
  <si>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</si>
  <si>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</si>
  <si>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</si>
  <si>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</si>
  <si>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</si>
  <si>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</si>
  <si>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</si>
  <si>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</si>
  <si>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</si>
  <si>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</si>
  <si>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</si>
  <si>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</si>
  <si>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</si>
  <si>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</si>
  <si>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</si>
  <si>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</si>
  <si>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</si>
  <si>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</si>
  <si>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</si>
  <si>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</si>
  <si>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</si>
  <si>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</si>
  <si>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</si>
  <si>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</si>
  <si>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</si>
  <si>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</si>
  <si>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Skoczów - układ urbanistyczny, muzeum, strój regionalny  chodzenie z Judoszem, gwara, pierniki,</t>
  </si>
  <si>
    <t>funkcja osadnicza, funkcja kulturalna</t>
  </si>
  <si>
    <t>Zabytkowy rynek w Skoczowie</t>
  </si>
  <si>
    <t>Adam Kaliszuk</t>
  </si>
  <si>
    <t>Zabytkowy XVIIIw. ratusz w Skoczowie</t>
  </si>
  <si>
    <t>Rynek w Skoczowie - szeroki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</si>
</sst>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0.72899999999999998</v>
      </c>
    </row>
    <row r="7" spans="1:5" x14ac:dyDescent="0.25">
      <c r="A7" t="s">
        <v>70</v>
      </c>
      <c r="B7" t="s">
        <v>71</v>
      </c>
      <c r="C7" t="s">
        <v>72</v>
      </c>
      <c r="D7" s="3">
        <v>7.609</v>
      </c>
    </row>
    <row r="8" spans="1:5" x14ac:dyDescent="0.25">
      <c r="A8" t="s">
        <v>76</v>
      </c>
      <c r="B8" t="s">
        <v>77</v>
      </c>
      <c r="C8" t="s">
        <v>78</v>
      </c>
      <c r="D8" s="3">
        <v>9.7799999999999994</v>
      </c>
    </row>
    <row r="9" spans="1:5" x14ac:dyDescent="0.25">
      <c r="A9" t="s">
        <v>82</v>
      </c>
      <c r="B9" t="s">
        <v>83</v>
      </c>
      <c r="C9" t="s">
        <v>84</v>
      </c>
      <c r="D9" s="3">
        <v>2.431</v>
      </c>
    </row>
    <row r="10" spans="1:5" x14ac:dyDescent="0.25">
      <c r="A10" t="s">
        <v>88</v>
      </c>
      <c r="B10" t="s">
        <v>89</v>
      </c>
      <c r="C10" t="s">
        <v>90</v>
      </c>
      <c r="D10" s="3">
        <v>2.774</v>
      </c>
    </row>
    <row r="11" spans="1:5" x14ac:dyDescent="0.25">
      <c r="A11" t="s">
        <v>94</v>
      </c>
      <c r="B11" t="s">
        <v>95</v>
      </c>
      <c r="C11" t="s">
        <v>96</v>
      </c>
      <c r="D11" s="3">
        <v>5.056</v>
      </c>
    </row>
    <row r="12" spans="1:5" x14ac:dyDescent="0.25">
      <c r="A12" t="s">
        <v>100</v>
      </c>
      <c r="B12" t="s">
        <v>101</v>
      </c>
      <c r="C12" t="s">
        <v>102</v>
      </c>
      <c r="D12" s="3">
        <v>80.040999999999997</v>
      </c>
    </row>
    <row r="13" spans="1:5" x14ac:dyDescent="0.25">
      <c r="A13" t="s">
        <v>106</v>
      </c>
      <c r="B13" t="s">
        <v>107</v>
      </c>
      <c r="C13" t="s">
        <v>108</v>
      </c>
      <c r="D13" s="3">
        <v>9.6370000000000005</v>
      </c>
    </row>
    <row r="14" spans="1:5" x14ac:dyDescent="0.25">
      <c r="A14" t="s">
        <v>112</v>
      </c>
      <c r="B14" t="s">
        <v>113</v>
      </c>
      <c r="C14" t="s">
        <v>113</v>
      </c>
      <c r="D14" s="3">
        <v>0.57499999999999996</v>
      </c>
    </row>
    <row r="15" spans="1:5" x14ac:dyDescent="0.25">
      <c r="A15" t="s">
        <v>116</v>
      </c>
      <c r="B15" t="s">
        <v>117</v>
      </c>
      <c r="C15" t="s">
        <v>118</v>
      </c>
      <c r="D15" s="3">
        <v>22.1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1.125" customWidth="1"/>
    <col min="3" max="3" width="79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123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0.1003074779458312</v>
      </c>
    </row>
    <row r="6" spans="1:4" x14ac:dyDescent="0.25">
      <c r="A6" t="s">
        <v>73</v>
      </c>
      <c r="B6" t="s">
        <v>74</v>
      </c>
      <c r="C6" t="s">
        <v>75</v>
      </c>
      <c r="D6" s="3">
        <v>-0.67971416553774633</v>
      </c>
    </row>
    <row r="7" spans="1:4" x14ac:dyDescent="0.25">
      <c r="A7" t="s">
        <v>79</v>
      </c>
      <c r="B7" t="s">
        <v>80</v>
      </c>
      <c r="C7" t="s">
        <v>81</v>
      </c>
      <c r="D7" s="3">
        <v>0.70122052549503811</v>
      </c>
    </row>
    <row r="8" spans="1:4" x14ac:dyDescent="0.25">
      <c r="A8" t="s">
        <v>85</v>
      </c>
      <c r="B8" t="s">
        <v>86</v>
      </c>
      <c r="C8" t="s">
        <v>87</v>
      </c>
      <c r="D8" s="3">
        <v>-0.78982057204295442</v>
      </c>
    </row>
    <row r="9" spans="1:4" x14ac:dyDescent="0.25">
      <c r="A9" t="s">
        <v>91</v>
      </c>
      <c r="B9" t="s">
        <v>92</v>
      </c>
      <c r="C9" t="s">
        <v>93</v>
      </c>
      <c r="D9" s="3">
        <v>-0.28651205898758991</v>
      </c>
    </row>
    <row r="10" spans="1:4" x14ac:dyDescent="0.25">
      <c r="A10" t="s">
        <v>97</v>
      </c>
      <c r="B10" t="s">
        <v>98</v>
      </c>
      <c r="C10" t="s">
        <v>99</v>
      </c>
      <c r="D10" s="3">
        <v>-1.7660769938547149</v>
      </c>
    </row>
    <row r="11" spans="1:4" x14ac:dyDescent="0.25">
      <c r="A11" t="s">
        <v>103</v>
      </c>
      <c r="B11" t="s">
        <v>104</v>
      </c>
      <c r="C11" t="s">
        <v>105</v>
      </c>
      <c r="D11" s="3">
        <v>2.0991694964015402</v>
      </c>
    </row>
    <row r="12" spans="1:4" x14ac:dyDescent="0.25">
      <c r="A12" t="s">
        <v>109</v>
      </c>
      <c r="B12" t="s">
        <v>110</v>
      </c>
      <c r="C12" t="s">
        <v>111</v>
      </c>
      <c r="D12" s="3">
        <v>-0.26483024776896946</v>
      </c>
    </row>
    <row r="13" spans="1:4" x14ac:dyDescent="0.25">
      <c r="A13" t="s">
        <v>114</v>
      </c>
      <c r="B13" t="s">
        <v>115</v>
      </c>
      <c r="C13" t="s">
        <v>115</v>
      </c>
      <c r="D13" s="3">
        <v>-3.4377434362879584</v>
      </c>
    </row>
    <row r="14" spans="1:4" x14ac:dyDescent="0.25">
      <c r="A14" t="s">
        <v>119</v>
      </c>
      <c r="B14" t="s">
        <v>120</v>
      </c>
      <c r="C14" t="s">
        <v>121</v>
      </c>
      <c r="D14" s="3">
        <v>2.7409820902304998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HYPERLINK("http://gridw.home.pl/pub/audyt/Dokumentacja_fotograficzna_kartograficzna/ID_1421/Mapa_ID_1421.jpg","Mapa_ID_1421.jpg")</f>
        <v>Mapa_ID_1421.jpg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124</v>
      </c>
      <c r="D6" s="3" t="s">
        <v>125</v>
      </c>
      <c r="E6" s="20">
        <v>45047</v>
      </c>
      <c r="F6">
        <v>18.788333000000002</v>
      </c>
      <c r="G6">
        <v>49.800556</v>
      </c>
      <c r="H6" s="12" t="str">
        <f>HYPERLINK("https://gridw.home.pl/pub/audyt/Dokumentacja_fotograficzna_kartograficzna/ID_1421/1421_1.jpg","1421_1")</f>
        <v>1421_1</v>
      </c>
    </row>
    <row r="7" spans="1:8" x14ac:dyDescent="0.25">
      <c r="A7">
        <v>2</v>
      </c>
      <c r="B7" t="s">
        <v>48</v>
      </c>
      <c r="C7" t="s">
        <v>126</v>
      </c>
      <c r="D7" s="3" t="s">
        <v>125</v>
      </c>
      <c r="E7" s="20">
        <v>45047</v>
      </c>
      <c r="F7">
        <v>18.788333000000002</v>
      </c>
      <c r="G7">
        <v>49.800556</v>
      </c>
      <c r="H7" s="12" t="str">
        <f>HYPERLINK("https://gridw.home.pl/pub/audyt/Dokumentacja_fotograficzna_kartograficzna/ID_1421/1421_2.jpg","1421_2")</f>
        <v>1421_2</v>
      </c>
    </row>
    <row r="8" spans="1:8" x14ac:dyDescent="0.25">
      <c r="A8">
        <v>3</v>
      </c>
      <c r="B8" t="s">
        <v>48</v>
      </c>
      <c r="C8" t="s">
        <v>127</v>
      </c>
      <c r="D8" s="3" t="s">
        <v>125</v>
      </c>
      <c r="E8" s="20">
        <v>45047</v>
      </c>
      <c r="F8">
        <v>18.788333000000002</v>
      </c>
      <c r="G8">
        <v>49.800556</v>
      </c>
      <c r="H8" s="12" t="str">
        <f>HYPERLINK("https://gridw.home.pl/pub/audyt/Dokumentacja_fotograficzna_kartograficzna/ID_1421/1421_3.jpg","1421_3")</f>
        <v>1421_3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3C7D66-40E1-4C2C-9F3C-52887BA42CD4}"/>
</file>

<file path=customXml/itemProps2.xml><?xml version="1.0" encoding="utf-8"?>
<ds:datastoreItem xmlns:ds="http://schemas.openxmlformats.org/officeDocument/2006/customXml" ds:itemID="{4A50C6EE-3927-4835-85AF-AB736B36A914}"/>
</file>

<file path=customXml/itemProps3.xml><?xml version="1.0" encoding="utf-8"?>
<ds:datastoreItem xmlns:ds="http://schemas.openxmlformats.org/officeDocument/2006/customXml" ds:itemID="{082534F3-E7DD-4A18-9798-6598816F12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